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5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1" i="3" l="1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<sst xmlns="http://schemas.openxmlformats.org/spreadsheetml/2006/main" count="21" uniqueCount="21">
  <si>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</si>
  <si>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</si>
  <si>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</si>
  <si>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</si>
  <si>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</si>
  <si>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</si>
  <si>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</si>
  <si>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</si>
  <si>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</si>
  <si>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</si>
  <si>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</si>
  <si>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</si>
  <si>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</si>
  <si>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</si>
  <si>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</si>
  <si>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</si>
  <si>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</si>
  <si>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</si>
  <si>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</si>
  <si>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Врио начальника отдела                                                                Корытцын М.В.</t>
  </si>
  <si>
    <t>Дата проведения проверки знаний: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</si>
</sst>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ФИРМА "ТРАНСЕРВИС А"</v>
          </cell>
          <cell r="G4" t="str">
            <v>Нурмуротов</v>
          </cell>
          <cell r="H4" t="str">
            <v>Наврузбек</v>
          </cell>
          <cell r="I4" t="str">
            <v>Шавкатович</v>
          </cell>
          <cell r="K4" t="str">
            <v>Генеральный директор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"ФИРМА РУСЕАН"</v>
          </cell>
          <cell r="G5" t="str">
            <v>Сныткин</v>
          </cell>
          <cell r="H5" t="str">
            <v>Юрий</v>
          </cell>
          <cell r="I5" t="str">
            <v>Витальевич</v>
          </cell>
          <cell r="K5" t="str">
            <v>Руководитель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"ФИРМА РУСЕАН"</v>
          </cell>
          <cell r="G6" t="str">
            <v>Шуликов</v>
          </cell>
          <cell r="H6" t="str">
            <v>Вячеслав</v>
          </cell>
          <cell r="I6" t="str">
            <v>Викторович</v>
          </cell>
          <cell r="K6" t="str">
            <v>Механик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"СПЕЦЭКСПЛУАТАЦИЯ"</v>
          </cell>
          <cell r="G7" t="str">
            <v>Панайотов</v>
          </cell>
          <cell r="H7" t="str">
            <v>Виктор</v>
          </cell>
          <cell r="I7" t="str">
            <v>Владимирович</v>
          </cell>
          <cell r="K7" t="str">
            <v>Главный инженер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"СПЕЦЭКСПЛУАТАЦИЯ"</v>
          </cell>
          <cell r="G8" t="str">
            <v>Сафонов</v>
          </cell>
          <cell r="H8" t="str">
            <v>Алексей</v>
          </cell>
          <cell r="I8" t="str">
            <v>Михайлович</v>
          </cell>
          <cell r="K8" t="str">
            <v>Замеитель главного инженера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ООО "СПЕЦЭКСПЛУАТАЦИЯ"</v>
          </cell>
          <cell r="G9" t="str">
            <v>Журавков</v>
          </cell>
          <cell r="H9" t="str">
            <v>Денис</v>
          </cell>
          <cell r="I9" t="str">
            <v>Валерьевич</v>
          </cell>
          <cell r="K9" t="str">
            <v>Заместитель директора по капитальному строительству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ПТЭЭСиС</v>
          </cell>
          <cell r="V9">
            <v>0.375</v>
          </cell>
        </row>
        <row r="10">
          <cell r="E10" t="str">
            <v>ООО "СПЕЦЭКСПЛУАТАЦИЯ"</v>
          </cell>
          <cell r="G10" t="str">
            <v>Берученков</v>
          </cell>
          <cell r="H10" t="str">
            <v>Валерий</v>
          </cell>
          <cell r="I10" t="str">
            <v>Витальевич</v>
          </cell>
          <cell r="K10" t="str">
            <v>Начальник ОДС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ПТЭЭСиС</v>
          </cell>
          <cell r="V10">
            <v>0.375</v>
          </cell>
        </row>
        <row r="11">
          <cell r="E11" t="str">
            <v>ООО "СПЕЦЭКСПЛУАТАЦИЯ"</v>
          </cell>
          <cell r="G11" t="str">
            <v>Агарков</v>
          </cell>
          <cell r="H11" t="str">
            <v>Алексей</v>
          </cell>
          <cell r="I11" t="str">
            <v>Сергеевич</v>
          </cell>
          <cell r="K11" t="str">
            <v>Ведущий инженер по испытаниям, измерениям и наладке</v>
          </cell>
          <cell r="M11" t="str">
            <v>очередная</v>
          </cell>
          <cell r="N11" t="str">
            <v>оперативно-ремонтный персонал, с правом испытания оюорудования повышенным напряжением</v>
          </cell>
          <cell r="R11" t="str">
            <v>V до и выше 1000 В</v>
          </cell>
          <cell r="S11" t="str">
            <v>ПТЭЭСиС</v>
          </cell>
          <cell r="V11">
            <v>0.375</v>
          </cell>
        </row>
        <row r="12">
          <cell r="E12" t="str">
            <v>ООО "ЛЕКС ПЛЮС"</v>
          </cell>
          <cell r="G12" t="str">
            <v>Астапов</v>
          </cell>
          <cell r="H12" t="str">
            <v>Денис</v>
          </cell>
          <cell r="I12" t="str">
            <v>Николаевич</v>
          </cell>
          <cell r="K12" t="str">
            <v>Руководитель сервисного отдела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"ЛЕКС ПЛЮС"</v>
          </cell>
          <cell r="G13" t="str">
            <v>Меркулов</v>
          </cell>
          <cell r="H13" t="str">
            <v>Антон</v>
          </cell>
          <cell r="I13" t="str">
            <v>Николаевич</v>
          </cell>
          <cell r="K13" t="str">
            <v>Зам. руководителя сервисного отдела</v>
          </cell>
          <cell r="M13" t="str">
            <v>очередная</v>
          </cell>
          <cell r="N13" t="str">
            <v>оперативно-ремонтный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"ЛЕКС ПЛЮС"</v>
          </cell>
          <cell r="G14" t="str">
            <v>Борисов</v>
          </cell>
          <cell r="H14" t="str">
            <v>Николай</v>
          </cell>
          <cell r="I14" t="str">
            <v>Евгеньевич</v>
          </cell>
          <cell r="K14" t="str">
            <v>Инженер наладчик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"КОЛОС-ЭКСПРЕСС"</v>
          </cell>
          <cell r="G15" t="str">
            <v>Макаров</v>
          </cell>
          <cell r="H15" t="str">
            <v>Александр</v>
          </cell>
          <cell r="I15" t="str">
            <v>Викторович</v>
          </cell>
          <cell r="K15" t="str">
            <v>специалист электрохозяйства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"ЧРЗ"</v>
          </cell>
          <cell r="G16" t="str">
            <v>Генералов</v>
          </cell>
          <cell r="H16" t="str">
            <v>Сергей</v>
          </cell>
          <cell r="I16" t="str">
            <v>Викторович</v>
          </cell>
          <cell r="K16" t="str">
            <v>Главный энергетик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"СЭС"</v>
          </cell>
          <cell r="G17" t="str">
            <v>Кудрявцев</v>
          </cell>
          <cell r="H17" t="str">
            <v>Сергей</v>
          </cell>
          <cell r="I17" t="str">
            <v>Владимирович</v>
          </cell>
          <cell r="K17" t="str">
            <v>инженер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"АЛЬФА ЗИД"</v>
          </cell>
          <cell r="G18" t="str">
            <v>Сулейманов</v>
          </cell>
          <cell r="H18" t="str">
            <v>Дмитрий</v>
          </cell>
          <cell r="I18" t="str">
            <v>Валерьевич</v>
          </cell>
          <cell r="K18" t="str">
            <v>Главный инженер (начальник лаборатории)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"ИКС ОРЕХОВО-ЗУЕВО"</v>
          </cell>
          <cell r="G19" t="str">
            <v>Самошин</v>
          </cell>
          <cell r="H19" t="str">
            <v>Олег</v>
          </cell>
          <cell r="I19" t="str">
            <v>Евгеньевич</v>
          </cell>
          <cell r="K19" t="str">
            <v>Мастер электроцеха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"БАЗАЛЬТ-МОСТ"</v>
          </cell>
          <cell r="G20" t="str">
            <v>Прасолов</v>
          </cell>
          <cell r="H20" t="str">
            <v>Владимир</v>
          </cell>
          <cell r="I20" t="str">
            <v>Анатольевич</v>
          </cell>
          <cell r="K20" t="str">
            <v>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"КЗПМ"</v>
          </cell>
          <cell r="G21" t="str">
            <v>Барковец</v>
          </cell>
          <cell r="H21" t="str">
            <v>Андрей</v>
          </cell>
          <cell r="I21" t="str">
            <v>Степанович</v>
          </cell>
          <cell r="K21" t="str">
            <v>инженер-электроник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"КЗПМ"</v>
          </cell>
          <cell r="G22" t="str">
            <v>Костюченко</v>
          </cell>
          <cell r="H22" t="str">
            <v>Василий</v>
          </cell>
          <cell r="I22" t="str">
            <v>Иванович</v>
          </cell>
          <cell r="K22" t="str">
            <v>заместитель генерального директора по эксплуатации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"ЗЕУС ИНЖИНИРИНГ"</v>
          </cell>
          <cell r="G23" t="str">
            <v>Шевченко</v>
          </cell>
          <cell r="H23" t="str">
            <v>Александр</v>
          </cell>
          <cell r="I23" t="str">
            <v>Сергеевич</v>
          </cell>
          <cell r="K23" t="str">
            <v>Генеральный директор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"ЗЕУС ИНЖИНИРИНГ"</v>
          </cell>
          <cell r="G24" t="str">
            <v>Шевченко</v>
          </cell>
          <cell r="H24" t="str">
            <v>Иван</v>
          </cell>
          <cell r="I24" t="str">
            <v>Сергеевич</v>
          </cell>
          <cell r="K24" t="str">
            <v>Производитель работ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"ЗЕУС ИНЖИНИРИНГ"</v>
          </cell>
          <cell r="G25" t="str">
            <v>Грекул</v>
          </cell>
          <cell r="H25" t="str">
            <v>Анатолий</v>
          </cell>
          <cell r="I25" t="str">
            <v>Анатольевич</v>
          </cell>
          <cell r="K25" t="str">
            <v>Технический директор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"ЗЕУС ИНЖИНИРИНГ"</v>
          </cell>
          <cell r="G26" t="str">
            <v>Ильин</v>
          </cell>
          <cell r="H26" t="str">
            <v>Никита</v>
          </cell>
          <cell r="I26" t="str">
            <v>Николаевич</v>
          </cell>
          <cell r="K26" t="str">
            <v>главный инженер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"ЗЕУС ИНЖИНИРИНГ"</v>
          </cell>
          <cell r="G27" t="str">
            <v>Цолова</v>
          </cell>
          <cell r="H27" t="str">
            <v>Надежда</v>
          </cell>
          <cell r="I27" t="str">
            <v>Дмитриевна</v>
          </cell>
          <cell r="K27" t="str">
            <v>менеджер по закупкам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"ПРЕМЬЕР"</v>
          </cell>
          <cell r="G28" t="str">
            <v>Ибнеев</v>
          </cell>
          <cell r="H28" t="str">
            <v>Игорь</v>
          </cell>
          <cell r="I28" t="str">
            <v>Анатольевич</v>
          </cell>
          <cell r="K28" t="str">
            <v>Главный энергетик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"БЛЕСК-СЕРВИС"</v>
          </cell>
          <cell r="G29" t="str">
            <v>Ильичев</v>
          </cell>
          <cell r="H29" t="str">
            <v>Петр</v>
          </cell>
          <cell r="I29" t="str">
            <v>Николаевич</v>
          </cell>
          <cell r="K29" t="str">
            <v>Главный инженер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"БЛЕСК-СЕРВИС"</v>
          </cell>
          <cell r="G30" t="str">
            <v>Панин</v>
          </cell>
          <cell r="H30" t="str">
            <v>Александр</v>
          </cell>
          <cell r="I30" t="str">
            <v>Сергеевич</v>
          </cell>
          <cell r="K30" t="str">
            <v>Руководитель ПТО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ПЕРЕЯСЛОВ ЛЕОНИД ПАВЛОВИЧ</v>
          </cell>
          <cell r="G31" t="str">
            <v>Переяслов</v>
          </cell>
          <cell r="H31" t="str">
            <v>Леонид</v>
          </cell>
          <cell r="I31" t="str">
            <v>Павлович</v>
          </cell>
          <cell r="K31" t="str">
            <v>директор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"ИНСТАЛТЕХСЕРВИС"</v>
          </cell>
          <cell r="G32" t="str">
            <v>Мирзоев</v>
          </cell>
          <cell r="H32" t="str">
            <v>Николай</v>
          </cell>
          <cell r="I32" t="str">
            <v>Назимович</v>
          </cell>
          <cell r="K32" t="str">
            <v>Директор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"ИНСТАЛТЕХСЕРВИС"</v>
          </cell>
          <cell r="G33" t="str">
            <v>Кушка</v>
          </cell>
          <cell r="H33" t="str">
            <v>Юрий</v>
          </cell>
          <cell r="I33" t="str">
            <v>Анатольевич</v>
          </cell>
          <cell r="K33" t="str">
            <v>Электрик</v>
          </cell>
          <cell r="M33" t="str">
            <v>первичная</v>
          </cell>
          <cell r="N33" t="str">
            <v>оперативно-ремонтный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ИП КАЗЬМИН РОМАН ВЯЧЕСЛАВОВИЧ</v>
          </cell>
          <cell r="G34" t="str">
            <v>Анисимов</v>
          </cell>
          <cell r="H34" t="str">
            <v>Алексей</v>
          </cell>
          <cell r="I34" t="str">
            <v>Вячеславович</v>
          </cell>
          <cell r="K34" t="str">
            <v>Электромонтажник</v>
          </cell>
          <cell r="M34" t="str">
            <v>первичная</v>
          </cell>
          <cell r="N34" t="str">
            <v>оперативно-ремонтный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"БЕТОН СЕВЕР"</v>
          </cell>
          <cell r="G35" t="str">
            <v>Путилин</v>
          </cell>
          <cell r="H35" t="str">
            <v>Семен</v>
          </cell>
          <cell r="I35" t="str">
            <v>Николаевич</v>
          </cell>
          <cell r="K35" t="str">
            <v>Слесарь-электрик</v>
          </cell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"БЕТОН СЕВЕР"</v>
          </cell>
          <cell r="G36" t="str">
            <v>Иванцов</v>
          </cell>
          <cell r="H36" t="str">
            <v>Евгений</v>
          </cell>
          <cell r="I36" t="str">
            <v>Гаврилович</v>
          </cell>
          <cell r="K36" t="str">
            <v>Заместитель главного инженера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"ЖИЛКОМ СТУПИНО"</v>
          </cell>
          <cell r="G37" t="str">
            <v>Коновалов</v>
          </cell>
          <cell r="H37" t="str">
            <v>Михаил</v>
          </cell>
          <cell r="I37" t="str">
            <v>Эдуардович</v>
          </cell>
          <cell r="K37" t="str">
            <v>ДИРЕКТОР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НПФ "АЗОТ"</v>
          </cell>
          <cell r="G38" t="str">
            <v>Сырцов</v>
          </cell>
          <cell r="H38" t="str">
            <v>Роман</v>
          </cell>
          <cell r="I38" t="str">
            <v>Владимирович</v>
          </cell>
          <cell r="K38" t="str">
            <v>заместитель генерального директора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НПФ "АЗОТ"</v>
          </cell>
          <cell r="G39" t="str">
            <v>Кулик</v>
          </cell>
          <cell r="H39" t="str">
            <v>Александр</v>
          </cell>
          <cell r="I39" t="str">
            <v>Владимирович</v>
          </cell>
          <cell r="K39" t="str">
            <v>слесарь-инструментальщик</v>
          </cell>
          <cell r="M39" t="str">
            <v>внеочередная</v>
          </cell>
          <cell r="N39" t="str">
            <v>оперативно-ремонтный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НПФ "АЗОТ"</v>
          </cell>
          <cell r="G40" t="str">
            <v>Петровнин</v>
          </cell>
          <cell r="H40" t="str">
            <v>Александр</v>
          </cell>
          <cell r="I40" t="str">
            <v>Николаевич</v>
          </cell>
          <cell r="K40" t="str">
            <v>мастер участка по производству изделий из пластмасс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НПФ "АЗОТ"</v>
          </cell>
          <cell r="G41" t="str">
            <v>Якунин</v>
          </cell>
          <cell r="H41" t="str">
            <v>Александр</v>
          </cell>
          <cell r="I41" t="str">
            <v>Владимирович</v>
          </cell>
          <cell r="K41" t="str">
            <v>мастер снаряжательного участка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НПФ "АЗОТ"</v>
          </cell>
          <cell r="G42" t="str">
            <v>Азаров</v>
          </cell>
          <cell r="H42" t="str">
            <v>Даниил</v>
          </cell>
          <cell r="I42" t="str">
            <v>Сергеевич</v>
          </cell>
          <cell r="K42" t="str">
            <v>электромонтер по ремонту и обслуживанию электрооборужования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ГБУЗ "ДС № 68 ДЗМ"</v>
          </cell>
          <cell r="G43" t="str">
            <v>Меркулова</v>
          </cell>
          <cell r="H43" t="str">
            <v>Анна</v>
          </cell>
          <cell r="I43" t="str">
            <v>Владимировна</v>
          </cell>
          <cell r="K43" t="str">
            <v>Заведующий хозяйством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ГБУЗ "ДС № 68 ДЗМ"</v>
          </cell>
          <cell r="G44" t="str">
            <v>Сергеева</v>
          </cell>
          <cell r="H44" t="str">
            <v>Виктория</v>
          </cell>
          <cell r="I44" t="str">
            <v>Викторовна</v>
          </cell>
          <cell r="K44" t="str">
            <v>Заведующий хозяйством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"ВЦО"</v>
          </cell>
          <cell r="G45" t="str">
            <v>Фролов</v>
          </cell>
          <cell r="H45" t="str">
            <v>Виктор</v>
          </cell>
          <cell r="I45" t="str">
            <v>Викторович</v>
          </cell>
          <cell r="K45" t="str">
            <v>Инженер по автоматизации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"ЮНИОН-ФУД"</v>
          </cell>
          <cell r="G46" t="str">
            <v>Суханов</v>
          </cell>
          <cell r="H46" t="str">
            <v>Евгений</v>
          </cell>
          <cell r="I46" t="str">
            <v>Иванович</v>
          </cell>
          <cell r="K46" t="str">
            <v>Инженер по контрольно-измерительным приборам и автоматике РЭО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"ЮНИОН-ФУД"</v>
          </cell>
          <cell r="G47" t="str">
            <v>Титов</v>
          </cell>
          <cell r="H47" t="str">
            <v>Анатолий</v>
          </cell>
          <cell r="I47" t="str">
            <v>Александрович</v>
          </cell>
          <cell r="K47" t="str">
            <v>Техник-электрик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ИП ШАРЫГИН АНТОН НИКОЛАЕВИЧ</v>
          </cell>
          <cell r="G48" t="str">
            <v>Савкин</v>
          </cell>
          <cell r="H48" t="str">
            <v>Андрей</v>
          </cell>
          <cell r="I48" t="str">
            <v>Николаевич</v>
          </cell>
          <cell r="K48" t="str">
            <v>Монтажник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ШАРЫГИН АНТОН НИКОЛАЕВИЧ</v>
          </cell>
          <cell r="G49" t="str">
            <v>Савкин</v>
          </cell>
          <cell r="H49" t="str">
            <v>Сергей</v>
          </cell>
          <cell r="I49" t="str">
            <v>Николаевич</v>
          </cell>
          <cell r="K49" t="str">
            <v>Монтажник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"КОРОНА-ФУД"</v>
          </cell>
          <cell r="G50" t="str">
            <v>Орешонков</v>
          </cell>
          <cell r="H50" t="str">
            <v>Евгений</v>
          </cell>
          <cell r="I50" t="str">
            <v>Альбертович</v>
          </cell>
          <cell r="K50" t="str">
            <v>Начальник отдела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"АРТСОК"</v>
          </cell>
          <cell r="G51" t="str">
            <v>Сухачев</v>
          </cell>
          <cell r="H51" t="str">
            <v>Иван</v>
          </cell>
          <cell r="I51" t="str">
            <v>Николаевич</v>
          </cell>
          <cell r="K51" t="str">
            <v>Главный энергетик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"КЕРАМЗИТ"</v>
          </cell>
          <cell r="G52" t="str">
            <v>Блажеев</v>
          </cell>
          <cell r="H52" t="str">
            <v>Сергей</v>
          </cell>
          <cell r="I52" t="str">
            <v>Анатольевич</v>
          </cell>
          <cell r="K52" t="str">
            <v>главный энергетик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"КЕРАМЗИТ"</v>
          </cell>
          <cell r="G53" t="str">
            <v>Волков</v>
          </cell>
          <cell r="H53" t="str">
            <v>Дмитрий</v>
          </cell>
          <cell r="I53" t="str">
            <v>Андреевич</v>
          </cell>
          <cell r="K53" t="str">
            <v>начальник цеха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"КЕРАМЗИТ"</v>
          </cell>
          <cell r="G54" t="str">
            <v>Щёголев</v>
          </cell>
          <cell r="H54" t="str">
            <v>Александр</v>
          </cell>
          <cell r="I54" t="str">
            <v>Вячеславович</v>
          </cell>
          <cell r="K54" t="str">
            <v>и.о. начальник цеха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"АВИАКОМПАНИЯ "СИБИРЬ"</v>
          </cell>
          <cell r="G55" t="str">
            <v>Веселитский</v>
          </cell>
          <cell r="H55" t="str">
            <v>Петр</v>
          </cell>
          <cell r="I55" t="str">
            <v>Германович</v>
          </cell>
          <cell r="K55" t="str">
            <v>управляющий объекта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ВОЛОСТНЫХ ВАДИМ ЮРЬЕВИЧ</v>
          </cell>
          <cell r="G56" t="str">
            <v>Бондарчук</v>
          </cell>
          <cell r="H56" t="str">
            <v>Сергей</v>
          </cell>
          <cell r="I56" t="str">
            <v>Васильевич</v>
          </cell>
          <cell r="K56" t="str">
            <v>Главный инженер</v>
          </cell>
          <cell r="M56" t="str">
            <v>внеочередная</v>
          </cell>
          <cell r="N56" t="str">
            <v>административно-технический персонал, с правом испытания оборудования повышенным напряжением</v>
          </cell>
          <cell r="R56" t="str">
            <v>V до и выше 1000 В</v>
          </cell>
          <cell r="S56" t="str">
            <v>ПТЭЭСиС</v>
          </cell>
          <cell r="V56">
            <v>0.41666666666666669</v>
          </cell>
        </row>
        <row r="57">
          <cell r="E57" t="str">
            <v>ООО «ПОДМОСКОВЬЕ-ГСА»</v>
          </cell>
          <cell r="G57" t="str">
            <v>Завалин</v>
          </cell>
          <cell r="H57" t="str">
            <v>Иван</v>
          </cell>
          <cell r="I57" t="str">
            <v>Борисович</v>
          </cell>
          <cell r="K57" t="str">
            <v>Мастер по обслуживанию и ремонту газового оборудования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ООО "ГЕРКУЛЕС"</v>
          </cell>
          <cell r="G58" t="str">
            <v>Гринько</v>
          </cell>
          <cell r="H58" t="str">
            <v>Дмитрий</v>
          </cell>
          <cell r="I58" t="str">
            <v>Анатольевич</v>
          </cell>
          <cell r="K58" t="str">
            <v>Главный инженер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"ГЕРКУЛЕС"</v>
          </cell>
          <cell r="G59" t="str">
            <v>Писчиков</v>
          </cell>
          <cell r="H59" t="str">
            <v>Дмитрий</v>
          </cell>
          <cell r="I59" t="str">
            <v>Николаевич</v>
          </cell>
          <cell r="K59" t="str">
            <v>Генеральный директор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"ГЕРКУЛЕС"</v>
          </cell>
          <cell r="G60" t="str">
            <v>Василенко</v>
          </cell>
          <cell r="H60" t="str">
            <v>Евгений</v>
          </cell>
          <cell r="I60" t="str">
            <v>Дмитриевич</v>
          </cell>
          <cell r="K60" t="str">
            <v>Мастер производства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"ИНТЕРПЕКАРЬ"</v>
          </cell>
          <cell r="G61" t="str">
            <v>Герасимов</v>
          </cell>
          <cell r="H61" t="str">
            <v>Евгений</v>
          </cell>
          <cell r="I61" t="str">
            <v>Анатольевич</v>
          </cell>
          <cell r="K61" t="str">
            <v>электрик</v>
          </cell>
          <cell r="M61" t="str">
            <v>внеочередная</v>
          </cell>
          <cell r="N61" t="str">
            <v>оперативно-ремонтный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"УВМ-СТАЛЬ"</v>
          </cell>
          <cell r="G62" t="str">
            <v>Матвеев</v>
          </cell>
          <cell r="H62" t="str">
            <v>Валерий</v>
          </cell>
          <cell r="I62" t="str">
            <v>Андреевич</v>
          </cell>
          <cell r="K62" t="str">
            <v>Главный инженер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"НСС"</v>
          </cell>
          <cell r="G63" t="str">
            <v>Ходырев</v>
          </cell>
          <cell r="H63" t="str">
            <v>Сергей</v>
          </cell>
          <cell r="I63" t="str">
            <v>Сергеевич</v>
          </cell>
          <cell r="K63" t="str">
            <v>Инженер ЭОМ и СС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"АЛЛЕГРО ФУДЗ"</v>
          </cell>
          <cell r="G64" t="str">
            <v>Оболенский</v>
          </cell>
          <cell r="H64" t="str">
            <v>Виталий</v>
          </cell>
          <cell r="I64" t="str">
            <v>Олегович</v>
          </cell>
          <cell r="K64" t="str">
            <v>электромеханик</v>
          </cell>
          <cell r="M64" t="str">
            <v>первичная</v>
          </cell>
          <cell r="N64" t="str">
            <v>оперативно-ремонтный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"АЛЛЕГРО ФУДЗ"</v>
          </cell>
          <cell r="G65" t="str">
            <v>Афанасьев</v>
          </cell>
          <cell r="H65" t="str">
            <v>Денис</v>
          </cell>
          <cell r="I65" t="str">
            <v>Сергеевич</v>
          </cell>
          <cell r="K65" t="str">
            <v>электромеханик</v>
          </cell>
          <cell r="M65" t="str">
            <v>первичная</v>
          </cell>
          <cell r="N65" t="str">
            <v>оперативно-ремонтный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"АРИФИТ"</v>
          </cell>
          <cell r="G66" t="str">
            <v>Ткачев</v>
          </cell>
          <cell r="H66" t="str">
            <v>Андрей</v>
          </cell>
          <cell r="I66" t="str">
            <v>Иванович</v>
          </cell>
          <cell r="K66" t="str">
            <v>электромеханик</v>
          </cell>
          <cell r="M66" t="str">
            <v>очередная</v>
          </cell>
          <cell r="N66" t="str">
            <v>оперативно-ремонтный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"АНТАРЕС"</v>
          </cell>
          <cell r="G67" t="str">
            <v>Анисимов</v>
          </cell>
          <cell r="H67" t="str">
            <v>Виталий</v>
          </cell>
          <cell r="I67" t="str">
            <v>Владимирович</v>
          </cell>
          <cell r="K67" t="str">
            <v>Электрик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"АВТОЦЕНТР СИТИ-ВИДНОЕ"</v>
          </cell>
          <cell r="G68" t="str">
            <v>Лазорцев</v>
          </cell>
          <cell r="H68" t="str">
            <v>Сергей</v>
          </cell>
          <cell r="I68" t="str">
            <v>Анатольевич</v>
          </cell>
          <cell r="K68" t="str">
            <v>Инженер по эксплуатации здания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"ТЕХНОЛОГИЯ БЕЗОПАСНОСТИ"</v>
          </cell>
          <cell r="G69" t="str">
            <v>Семашко</v>
          </cell>
          <cell r="H69" t="str">
            <v>Антон</v>
          </cell>
          <cell r="I69" t="str">
            <v>Валерьевич</v>
          </cell>
          <cell r="K69" t="str">
            <v>Инженер охранно-пожарной сигнализации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"ЮНИОН-ФУД"</v>
          </cell>
          <cell r="G70" t="str">
            <v>Вишняк</v>
          </cell>
          <cell r="H70" t="str">
            <v>Михаил</v>
          </cell>
          <cell r="I70" t="str">
            <v>Сергеевич</v>
          </cell>
          <cell r="K70" t="str">
            <v>Главный электрик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"ВОСКРЕСЕНСК-ХИМВОЛОКНО"</v>
          </cell>
          <cell r="G71" t="str">
            <v>Егоров</v>
          </cell>
          <cell r="H71" t="str">
            <v>Виктор</v>
          </cell>
          <cell r="I71" t="str">
            <v>Борисович</v>
          </cell>
          <cell r="K71" t="str">
            <v>Технический директор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АО "ВОСКРЕСЕНСК-ХИМВОЛОКНО"</v>
          </cell>
          <cell r="G72" t="str">
            <v>Богатырев</v>
          </cell>
          <cell r="H72" t="str">
            <v>Владимир</v>
          </cell>
          <cell r="I72" t="str">
            <v>Алексеевич</v>
          </cell>
          <cell r="K72" t="str">
            <v>Инженер по контрольно-измерительным приборам и автоматике (КИПиА)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АО "ВОСКРЕСЕНСК-ХИМВОЛОКНО"</v>
          </cell>
          <cell r="G73" t="str">
            <v>Зайцев</v>
          </cell>
          <cell r="H73" t="str">
            <v>Алексей</v>
          </cell>
          <cell r="I73" t="str">
            <v>Валерьевич</v>
          </cell>
          <cell r="K73" t="str">
            <v>Ведущий инженер по контрольно-измерительным приборам (КИПиА)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"ВОСКРЕСЕНСК-ХИМВОЛОКНО"</v>
          </cell>
          <cell r="G74" t="str">
            <v>Саидов</v>
          </cell>
          <cell r="H74" t="str">
            <v>Артём</v>
          </cell>
          <cell r="I74" t="str">
            <v>Ринатович</v>
          </cell>
          <cell r="K74" t="str">
            <v>Инженер-электрик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"ЛЕ-ГРАНД"</v>
          </cell>
          <cell r="G75" t="str">
            <v>Расстригин</v>
          </cell>
          <cell r="H75" t="str">
            <v>Александр</v>
          </cell>
          <cell r="I75" t="str">
            <v>Анатольевич</v>
          </cell>
          <cell r="K75" t="str">
            <v>Главный механик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"ЛЕ-ГРАНД"</v>
          </cell>
          <cell r="G76" t="str">
            <v>Шутков</v>
          </cell>
          <cell r="H76" t="str">
            <v>Евгений</v>
          </cell>
          <cell r="I76" t="str">
            <v>Григорьевич</v>
          </cell>
          <cell r="K76" t="str">
            <v>Электромеханик 2 категории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"ЛЕ-ГРАНД"</v>
          </cell>
          <cell r="G77" t="str">
            <v>Крячко</v>
          </cell>
          <cell r="H77" t="str">
            <v>Сергей</v>
          </cell>
          <cell r="I77" t="str">
            <v>Александрович</v>
          </cell>
          <cell r="K77" t="str">
            <v>Электромеханик 2 категории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"ЛЕ-ГРАНД"</v>
          </cell>
          <cell r="G78" t="str">
            <v>Ябченко</v>
          </cell>
          <cell r="H78" t="str">
            <v>Леонид</v>
          </cell>
          <cell r="I78" t="str">
            <v>Анатольевич</v>
          </cell>
          <cell r="K78" t="str">
            <v>Электросварщик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"ЛЕ-ГРАНД"</v>
          </cell>
          <cell r="G79" t="str">
            <v>Середенко</v>
          </cell>
          <cell r="H79" t="str">
            <v>Александр</v>
          </cell>
          <cell r="I79" t="str">
            <v>Спартакович</v>
          </cell>
          <cell r="K79" t="str">
            <v>Мастер наладчик</v>
          </cell>
          <cell r="M79" t="str">
            <v>очередная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"ФРАГМЕНТ"</v>
          </cell>
          <cell r="G80" t="str">
            <v>Семашко</v>
          </cell>
          <cell r="H80" t="str">
            <v>Антон</v>
          </cell>
          <cell r="I80" t="str">
            <v>Валерьевич</v>
          </cell>
          <cell r="K80" t="str">
            <v>Инженер по организации эксплуатации и ремонту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"ИКС-ПРО"</v>
          </cell>
          <cell r="G81" t="str">
            <v>Никитин</v>
          </cell>
          <cell r="H81" t="str">
            <v>Сергей</v>
          </cell>
          <cell r="I81" t="str">
            <v>Дмитриевич</v>
          </cell>
          <cell r="K81" t="str">
            <v>Начальник участка сборки устройств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"ИКС-ПРО"</v>
          </cell>
          <cell r="G82" t="str">
            <v>Герасимов</v>
          </cell>
          <cell r="H82" t="str">
            <v>Алексей</v>
          </cell>
          <cell r="I82" t="str">
            <v>Павлович</v>
          </cell>
          <cell r="K82" t="str">
            <v>Начальник участка монтажа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МБУК "СЕРЕДИНСКИЙ ЦСДК"</v>
          </cell>
          <cell r="G83" t="str">
            <v>Брязу</v>
          </cell>
          <cell r="H83" t="str">
            <v>Анатолий</v>
          </cell>
          <cell r="I83" t="str">
            <v>Николаевич</v>
          </cell>
          <cell r="K83" t="str">
            <v>звукорежиссер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МБУК "СЕРЕДИНСКИЙ ЦСДК"</v>
          </cell>
          <cell r="G84" t="str">
            <v>Птицын</v>
          </cell>
          <cell r="H84" t="str">
            <v>Роман</v>
          </cell>
          <cell r="I84" t="str">
            <v>Сергеевич</v>
          </cell>
          <cell r="K84" t="str">
            <v>заведующий Больше Сытьковским сельским клубом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МБУК "СЕРЕДИНСКИЙ ЦСДК"</v>
          </cell>
          <cell r="G85" t="str">
            <v>Старшинов</v>
          </cell>
          <cell r="H85" t="str">
            <v>Александр</v>
          </cell>
          <cell r="I85" t="str">
            <v>Александрович</v>
          </cell>
          <cell r="K85" t="str">
            <v>звукорежиссер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МБУК "СЕРЕДИНСКИЙ ЦСДК"</v>
          </cell>
          <cell r="G86" t="str">
            <v>Шинкарев</v>
          </cell>
          <cell r="H86" t="str">
            <v>Владимир</v>
          </cell>
          <cell r="I86" t="str">
            <v>Николаевич</v>
          </cell>
          <cell r="K86" t="str">
            <v>звукорежиссер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ОЧУ "ШКОЛА-ИНТЕРНАТ "АБСОЛЮТ"</v>
          </cell>
          <cell r="G87" t="str">
            <v>Липенков</v>
          </cell>
          <cell r="H87" t="str">
            <v>Максим</v>
          </cell>
          <cell r="I87" t="str">
            <v>Васиьевич</v>
          </cell>
          <cell r="K87" t="str">
            <v>руководитель службы эксплуатации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"РАЙТ ВИЛЛАДЖ СЕРВИС"</v>
          </cell>
          <cell r="G88" t="str">
            <v>Суховой</v>
          </cell>
          <cell r="H88" t="str">
            <v>Дмитрий</v>
          </cell>
          <cell r="I88" t="str">
            <v>Романович</v>
          </cell>
          <cell r="K88" t="str">
            <v>Электрик</v>
          </cell>
          <cell r="M88" t="str">
            <v>очередная</v>
          </cell>
          <cell r="N88" t="str">
            <v>оперативно-ремонтный персонал</v>
          </cell>
          <cell r="R88" t="str">
            <v>IV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"ПДК "ЮЖНЫЙ"</v>
          </cell>
          <cell r="G89" t="str">
            <v>Антонов</v>
          </cell>
          <cell r="H89" t="str">
            <v>Александр</v>
          </cell>
          <cell r="I89" t="str">
            <v>Валентинович</v>
          </cell>
          <cell r="K89" t="str">
            <v>Главный инженер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"ПДК "ЮЖНЫЙ"</v>
          </cell>
          <cell r="G90" t="str">
            <v>Голубков</v>
          </cell>
          <cell r="H90" t="str">
            <v>Дмитрий</v>
          </cell>
          <cell r="I90" t="str">
            <v>Владимирович</v>
          </cell>
          <cell r="K90" t="str">
            <v>Механик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"ПДК "ЮЖНЫЙ"</v>
          </cell>
          <cell r="G91" t="str">
            <v>Шубин</v>
          </cell>
          <cell r="H91" t="str">
            <v>Сергей</v>
          </cell>
          <cell r="I91" t="str">
            <v>Сергеевич</v>
          </cell>
          <cell r="K91" t="str">
            <v>Рабочий по комплексному обслуживанию ремонта зданий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"МЕГАЭКСПОТОК"</v>
          </cell>
          <cell r="G92" t="str">
            <v>Кизоркин</v>
          </cell>
          <cell r="H92" t="str">
            <v>Никита</v>
          </cell>
          <cell r="I92" t="str">
            <v>Алексеевич</v>
          </cell>
          <cell r="K92" t="str">
            <v>инженер-электрик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"ГК СПС"</v>
          </cell>
          <cell r="G93" t="str">
            <v>Васильев</v>
          </cell>
          <cell r="H93" t="str">
            <v>Владимир</v>
          </cell>
          <cell r="I93" t="str">
            <v>Сергеевич</v>
          </cell>
          <cell r="K93" t="str">
            <v>Директор по развитию и качеству ОТК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"МАСТЕР"</v>
          </cell>
          <cell r="G94" t="str">
            <v>Зубов</v>
          </cell>
          <cell r="H94" t="str">
            <v>Алексей</v>
          </cell>
          <cell r="I94" t="str">
            <v>Владимирович</v>
          </cell>
          <cell r="K94" t="str">
            <v>Инженер-механик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"МАСТЕР"</v>
          </cell>
          <cell r="G95" t="str">
            <v>Евдокимов</v>
          </cell>
          <cell r="H95" t="str">
            <v>Николай</v>
          </cell>
          <cell r="I95" t="str">
            <v>Сергеевич</v>
          </cell>
          <cell r="K95" t="str">
            <v>Ведущий Инженер-электрик, КИПиА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«Стройс-Центр»</v>
          </cell>
          <cell r="G96" t="str">
            <v>Беставашвили</v>
          </cell>
          <cell r="H96" t="str">
            <v>Михаил</v>
          </cell>
          <cell r="I96" t="str">
            <v>Владимирович</v>
          </cell>
          <cell r="K96" t="str">
            <v>Электрик</v>
          </cell>
          <cell r="L96" t="str">
            <v>21 лет</v>
          </cell>
          <cell r="M96" t="str">
            <v>очередная</v>
          </cell>
          <cell r="N96" t="str">
            <v>оперативно-ремонтный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ООО «Стройс-Центр»</v>
          </cell>
          <cell r="G97" t="str">
            <v>Благушин</v>
          </cell>
          <cell r="H97" t="str">
            <v>Федор</v>
          </cell>
          <cell r="I97" t="str">
            <v>Валерьевич</v>
          </cell>
          <cell r="K97" t="str">
            <v>Теплотехник</v>
          </cell>
          <cell r="L97" t="str">
            <v>16 лет</v>
          </cell>
          <cell r="M97" t="str">
            <v>очередная</v>
          </cell>
          <cell r="N97" t="str">
            <v>оперативно-ремонтный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ТСЖ "Кедр"</v>
          </cell>
          <cell r="G98" t="str">
            <v>Матвеев</v>
          </cell>
          <cell r="H98" t="str">
            <v>Александр</v>
          </cell>
          <cell r="I98" t="str">
            <v>Иванович</v>
          </cell>
          <cell r="K98" t="str">
            <v>Управляющий</v>
          </cell>
          <cell r="L98" t="str">
            <v>2 года, 4 мес.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"КОНТУР"</v>
          </cell>
          <cell r="G99" t="str">
            <v>Иргашев</v>
          </cell>
          <cell r="H99" t="str">
            <v>Асрор</v>
          </cell>
          <cell r="I99" t="str">
            <v>Анарбаевич</v>
          </cell>
          <cell r="K99" t="str">
            <v>Электромонтер по ремонту и обслуживанию электроустановок</v>
          </cell>
          <cell r="L99" t="str">
            <v>6 лет</v>
          </cell>
          <cell r="M99" t="str">
            <v>очередная</v>
          </cell>
          <cell r="N99" t="str">
            <v>оперативно-ремонтный персонал</v>
          </cell>
          <cell r="R99" t="str">
            <v>IV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МБУДО ЦРТДиЮ</v>
          </cell>
          <cell r="G100" t="str">
            <v>Горбунова</v>
          </cell>
          <cell r="H100" t="str">
            <v>Евгения</v>
          </cell>
          <cell r="I100" t="str">
            <v>Вячеславовна</v>
          </cell>
          <cell r="K100" t="str">
            <v>Заместитель директора</v>
          </cell>
          <cell r="L100" t="str">
            <v>2 месяца</v>
          </cell>
          <cell r="M100" t="str">
            <v>первичная</v>
          </cell>
          <cell r="N100" t="str">
            <v>административно—технический персонал</v>
          </cell>
          <cell r="R100" t="str">
            <v>II гр.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«ТЭК – 9»</v>
          </cell>
          <cell r="G101" t="str">
            <v xml:space="preserve">Звонков </v>
          </cell>
          <cell r="H101" t="str">
            <v xml:space="preserve">Александр </v>
          </cell>
          <cell r="I101" t="str">
            <v>Николаевич</v>
          </cell>
          <cell r="K101" t="str">
            <v xml:space="preserve">Начальник участка </v>
          </cell>
          <cell r="L101" t="str">
            <v xml:space="preserve">11 мес </v>
          </cell>
          <cell r="M101" t="str">
            <v>очередная</v>
          </cell>
          <cell r="N101" t="str">
            <v>Руководящий работник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«ТЭК – 9»</v>
          </cell>
          <cell r="G102" t="str">
            <v xml:space="preserve">Кискин  </v>
          </cell>
          <cell r="H102" t="str">
            <v>Владимир</v>
          </cell>
          <cell r="I102" t="str">
            <v>Евгеньевич</v>
          </cell>
          <cell r="K102" t="str">
            <v>Заместитель главного инженера</v>
          </cell>
          <cell r="L102" t="str">
            <v>9 мес.</v>
          </cell>
          <cell r="M102" t="str">
            <v xml:space="preserve">первичная </v>
          </cell>
          <cell r="N102" t="str">
            <v>Руководящий работник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"ВОСТОК"</v>
          </cell>
          <cell r="G103" t="str">
            <v>Ланец</v>
          </cell>
          <cell r="H103" t="str">
            <v>Виктор</v>
          </cell>
          <cell r="I103" t="str">
            <v>Иванович</v>
          </cell>
          <cell r="K103" t="str">
            <v>Электрик-диагност</v>
          </cell>
          <cell r="L103" t="str">
            <v>2 года</v>
          </cell>
          <cell r="M103" t="str">
            <v>очередная</v>
          </cell>
          <cell r="N103" t="str">
            <v>оперативно-ремонтный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"ВОСТОК"</v>
          </cell>
          <cell r="G104" t="str">
            <v xml:space="preserve">Зелепугин </v>
          </cell>
          <cell r="H104" t="str">
            <v>Алексей</v>
          </cell>
          <cell r="I104" t="str">
            <v>Сергеевич</v>
          </cell>
          <cell r="K104" t="str">
            <v>Электрик-диагност</v>
          </cell>
          <cell r="L104" t="str">
            <v>2 года</v>
          </cell>
          <cell r="M104" t="str">
            <v>очередная</v>
          </cell>
          <cell r="N104" t="str">
            <v>оперативно-ремонтный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"ВОСТОК"</v>
          </cell>
          <cell r="G105" t="str">
            <v>Жмуров</v>
          </cell>
          <cell r="H105" t="str">
            <v>Максим</v>
          </cell>
          <cell r="I105" t="str">
            <v>Геннадьевич</v>
          </cell>
          <cell r="K105" t="str">
            <v>Электрик-диагност</v>
          </cell>
          <cell r="L105" t="str">
            <v>2 года</v>
          </cell>
          <cell r="M105" t="str">
            <v>очередная</v>
          </cell>
          <cell r="N105" t="str">
            <v>оперативно-ремонтный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«УК  «Капитал Тауэрс»</v>
          </cell>
          <cell r="G106" t="str">
            <v xml:space="preserve">Эрюков </v>
          </cell>
          <cell r="H106" t="str">
            <v>Андрей</v>
          </cell>
          <cell r="I106" t="str">
            <v>Николаевич</v>
          </cell>
          <cell r="K106" t="str">
            <v>заместитель главного инженера</v>
          </cell>
          <cell r="L106" t="str">
            <v>1 мес.</v>
          </cell>
          <cell r="M106" t="str">
            <v>внеочередная</v>
          </cell>
          <cell r="N106" t="str">
            <v>административно—технический персонал</v>
          </cell>
          <cell r="R106" t="str">
            <v>III до 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«УК  «Капитал Тауэрс»</v>
          </cell>
          <cell r="G107" t="str">
            <v>Фомкин</v>
          </cell>
          <cell r="H107" t="str">
            <v>Максим</v>
          </cell>
          <cell r="I107" t="str">
            <v>Сергеевич</v>
          </cell>
          <cell r="K107" t="str">
            <v>заместитель главного инженера</v>
          </cell>
          <cell r="L107" t="str">
            <v>2 мес.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V  до и выше 1000В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"КЦ" Филиал "Моссельпром"</v>
          </cell>
          <cell r="G108" t="str">
            <v>Тумпаров</v>
          </cell>
          <cell r="H108" t="str">
            <v>Рамиль</v>
          </cell>
          <cell r="I108" t="str">
            <v>Зарифович</v>
          </cell>
          <cell r="K108" t="str">
            <v>Инженер по газовому оборудованию</v>
          </cell>
          <cell r="L108" t="str">
            <v>1год 10 мес.</v>
          </cell>
          <cell r="M108" t="str">
            <v>первичная</v>
          </cell>
          <cell r="N108" t="str">
            <v>Спцеиалист</v>
          </cell>
          <cell r="S108" t="str">
            <v>ПТЭТЭ</v>
          </cell>
          <cell r="V108">
            <v>0.45833333333333331</v>
          </cell>
        </row>
        <row r="109">
          <cell r="E109" t="str">
            <v>АО "КЦ" Филиал "Моссельпром"</v>
          </cell>
          <cell r="G109" t="str">
            <v>Сафонов</v>
          </cell>
          <cell r="H109" t="str">
            <v>Николай</v>
          </cell>
          <cell r="I109" t="str">
            <v>Анатольевич</v>
          </cell>
          <cell r="K109" t="str">
            <v>Руководитель автотранспортной службы</v>
          </cell>
          <cell r="L109" t="str">
            <v>5лет. 3мес.</v>
          </cell>
          <cell r="M109" t="str">
            <v>первичная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«ГенМастер»</v>
          </cell>
          <cell r="G110" t="str">
            <v>Котлубаев</v>
          </cell>
          <cell r="H110" t="str">
            <v>Динар</v>
          </cell>
          <cell r="I110" t="str">
            <v>Наилевич</v>
          </cell>
          <cell r="K110" t="str">
            <v>Начальник производства</v>
          </cell>
          <cell r="L110" t="str">
            <v>6 лет</v>
          </cell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 xml:space="preserve">V гр. до и выше 1000 В 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"КАЛИБР"</v>
          </cell>
          <cell r="G111" t="str">
            <v>Сайидов</v>
          </cell>
          <cell r="H111" t="str">
            <v>Файзали</v>
          </cell>
          <cell r="I111" t="str">
            <v>Атоевич</v>
          </cell>
          <cell r="K111" t="str">
            <v>электромонтер по ремонту и обслуживанию электроустановок.</v>
          </cell>
          <cell r="L111" t="str">
            <v>8 лет</v>
          </cell>
          <cell r="M111" t="str">
            <v>очередная</v>
          </cell>
          <cell r="N111" t="str">
            <v>оперативно-ремонтный персонал</v>
          </cell>
          <cell r="R111" t="str">
            <v>IV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"Мытищинская теплосеть"</v>
          </cell>
          <cell r="G112" t="str">
            <v>Зозуля</v>
          </cell>
          <cell r="H112" t="str">
            <v>Сергей</v>
          </cell>
          <cell r="I112" t="str">
            <v>Сергеевич</v>
          </cell>
          <cell r="K112" t="str">
            <v>заместитель главного инженера</v>
          </cell>
          <cell r="L112" t="str">
            <v>2 года</v>
          </cell>
          <cell r="M112" t="str">
            <v>очередная</v>
          </cell>
          <cell r="N112" t="str">
            <v>Руководящий работник</v>
          </cell>
          <cell r="S112" t="str">
            <v>ПТЭТЭ</v>
          </cell>
          <cell r="V112">
            <v>0.47916666666666669</v>
          </cell>
        </row>
        <row r="113">
          <cell r="E113" t="str">
            <v>АО "Мытищинская теплосеть"</v>
          </cell>
          <cell r="G113" t="str">
            <v>Крюков</v>
          </cell>
          <cell r="H113" t="str">
            <v>Александр</v>
          </cell>
          <cell r="I113" t="str">
            <v>Юрьевич</v>
          </cell>
          <cell r="K113" t="str">
            <v>Начальник  округа №4</v>
          </cell>
          <cell r="L113" t="str">
            <v>2 года</v>
          </cell>
          <cell r="M113" t="str">
            <v>очередная</v>
          </cell>
          <cell r="N113" t="str">
            <v>Руководящий работник</v>
          </cell>
          <cell r="S113" t="str">
            <v>ПТЭТЭ</v>
          </cell>
          <cell r="V113">
            <v>0.47916666666666669</v>
          </cell>
        </row>
        <row r="114">
          <cell r="E114" t="str">
            <v>АО "Мытищинская теплосеть"</v>
          </cell>
          <cell r="G114" t="str">
            <v>Осинин</v>
          </cell>
          <cell r="H114" t="str">
            <v>Роман</v>
          </cell>
          <cell r="I114" t="str">
            <v>Геннадьевич</v>
          </cell>
          <cell r="K114" t="str">
            <v>Начальник округа №1</v>
          </cell>
          <cell r="L114" t="str">
            <v>4 года</v>
          </cell>
          <cell r="M114" t="str">
            <v>очередная</v>
          </cell>
          <cell r="N114" t="str">
            <v>Руководящий работник</v>
          </cell>
          <cell r="S114" t="str">
            <v>ПТЭТЭ</v>
          </cell>
          <cell r="V114">
            <v>0.47916666666666669</v>
          </cell>
        </row>
        <row r="115">
          <cell r="E115" t="str">
            <v>АО "Мытищинская теплосеть"</v>
          </cell>
          <cell r="G115" t="str">
            <v>Стетюха</v>
          </cell>
          <cell r="H115" t="str">
            <v>Дмитрий</v>
          </cell>
          <cell r="I115" t="str">
            <v>Александрович</v>
          </cell>
          <cell r="K115" t="str">
            <v>Начальник участка №36</v>
          </cell>
          <cell r="L115" t="str">
            <v>8 лет</v>
          </cell>
          <cell r="M115" t="str">
            <v>очередная</v>
          </cell>
          <cell r="N115" t="str">
            <v>Руководящий работник</v>
          </cell>
          <cell r="S115" t="str">
            <v>ПТЭТЭ</v>
          </cell>
          <cell r="V115">
            <v>0.47916666666666669</v>
          </cell>
        </row>
        <row r="116">
          <cell r="E116" t="str">
            <v>АО "Мытищинская теплосеть"</v>
          </cell>
          <cell r="G116" t="str">
            <v>Довгаль</v>
          </cell>
          <cell r="H116" t="str">
            <v>Сергей</v>
          </cell>
          <cell r="I116" t="str">
            <v>Анатольевич</v>
          </cell>
          <cell r="K116" t="str">
            <v>Начальник участка №34</v>
          </cell>
          <cell r="L116" t="str">
            <v>8 лет</v>
          </cell>
          <cell r="M116" t="str">
            <v>очередная</v>
          </cell>
          <cell r="N116" t="str">
            <v>Руководящий работник</v>
          </cell>
          <cell r="S116" t="str">
            <v>ПТЭТЭ</v>
          </cell>
          <cell r="V116">
            <v>0.47916666666666669</v>
          </cell>
        </row>
        <row r="117">
          <cell r="E117" t="str">
            <v>АО "Мытищинская теплосеть"</v>
          </cell>
          <cell r="G117" t="str">
            <v>Либендос</v>
          </cell>
          <cell r="H117" t="str">
            <v>Даниил</v>
          </cell>
          <cell r="I117" t="str">
            <v>Алексеевич</v>
          </cell>
          <cell r="K117" t="str">
            <v>Заместитель начальника участка №11</v>
          </cell>
          <cell r="L117" t="str">
            <v>2 год</v>
          </cell>
          <cell r="M117" t="str">
            <v>очередная</v>
          </cell>
          <cell r="N117" t="str">
            <v>Руководящий работник</v>
          </cell>
          <cell r="S117" t="str">
            <v>ПТЭТЭ</v>
          </cell>
          <cell r="V117">
            <v>0.47916666666666669</v>
          </cell>
        </row>
        <row r="118">
          <cell r="E118" t="str">
            <v>АО "Мытищинская теплосеть"</v>
          </cell>
          <cell r="G118" t="str">
            <v>Мякутин</v>
          </cell>
          <cell r="H118" t="str">
            <v>Сергей</v>
          </cell>
          <cell r="I118" t="str">
            <v>Александрович</v>
          </cell>
          <cell r="K118" t="str">
            <v>Начальник участка №28</v>
          </cell>
          <cell r="L118" t="str">
            <v>21 лет</v>
          </cell>
          <cell r="M118" t="str">
            <v>очередная</v>
          </cell>
          <cell r="N118" t="str">
            <v>Руководящий работник</v>
          </cell>
          <cell r="S118" t="str">
            <v>ПТЭТЭ</v>
          </cell>
          <cell r="V118">
            <v>0.47916666666666669</v>
          </cell>
        </row>
        <row r="119">
          <cell r="E119" t="str">
            <v>АО "Мытищинская теплосеть"</v>
          </cell>
          <cell r="G119" t="str">
            <v xml:space="preserve">Никифоров </v>
          </cell>
          <cell r="H119" t="str">
            <v xml:space="preserve">Евгений </v>
          </cell>
          <cell r="I119" t="str">
            <v>Юрьевич</v>
          </cell>
          <cell r="K119" t="str">
            <v>Начальник участка №42</v>
          </cell>
          <cell r="L119" t="str">
            <v>1год</v>
          </cell>
          <cell r="M119" t="str">
            <v>первичная</v>
          </cell>
          <cell r="N119" t="str">
            <v>Руководящий работник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"БАГЕРСТАТ РУС"</v>
          </cell>
          <cell r="G120" t="str">
            <v>Царев</v>
          </cell>
          <cell r="H120" t="str">
            <v>Александр</v>
          </cell>
          <cell r="I120" t="str">
            <v>Павлович</v>
          </cell>
          <cell r="K120" t="str">
            <v>Главный инженер</v>
          </cell>
          <cell r="L120" t="str">
            <v>3 года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"БАГЕРСТАТ РУС"</v>
          </cell>
          <cell r="G121" t="str">
            <v xml:space="preserve">Конышев </v>
          </cell>
          <cell r="H121" t="str">
            <v xml:space="preserve">Алексей </v>
          </cell>
          <cell r="I121" t="str">
            <v>Юрьевич</v>
          </cell>
          <cell r="K121" t="str">
            <v>Инженер АСУ ТП</v>
          </cell>
          <cell r="L121" t="str">
            <v>2 года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"БАГЕРСТАТ РУС"</v>
          </cell>
          <cell r="G122" t="str">
            <v>Голышев</v>
          </cell>
          <cell r="H122" t="str">
            <v>Олег</v>
          </cell>
          <cell r="I122" t="str">
            <v>Сергеевич</v>
          </cell>
          <cell r="K122" t="str">
            <v>Инженер-электрик</v>
          </cell>
          <cell r="L122" t="str">
            <v>3 года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"БАГЕРСТАТ РУС"</v>
          </cell>
          <cell r="G123" t="str">
            <v>Кочетов</v>
          </cell>
          <cell r="H123" t="str">
            <v>Андрей</v>
          </cell>
          <cell r="I123" t="str">
            <v>Михайлович</v>
          </cell>
          <cell r="K123" t="str">
            <v>Главный энергетик</v>
          </cell>
          <cell r="L123" t="str">
            <v>3 года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"БАГЕРСТАТ РУС"</v>
          </cell>
          <cell r="G124" t="str">
            <v xml:space="preserve">Ярмош </v>
          </cell>
          <cell r="H124" t="str">
            <v xml:space="preserve">Ярослав </v>
          </cell>
          <cell r="I124" t="str">
            <v>Алексеевич</v>
          </cell>
          <cell r="K124" t="str">
            <v>Инженер по холодильным установкам</v>
          </cell>
          <cell r="L124" t="str">
            <v>4 года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"КАПЭКС"</v>
          </cell>
          <cell r="G125" t="str">
            <v>Клещёв</v>
          </cell>
          <cell r="H125" t="str">
            <v>Анатолий</v>
          </cell>
          <cell r="I125" t="str">
            <v>Михайлович</v>
          </cell>
          <cell r="K125" t="str">
            <v>главный инженер</v>
          </cell>
          <cell r="L125" t="str">
            <v>5 лет 5 мес.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IV гр. до 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«Полюс Арена»</v>
          </cell>
          <cell r="G126" t="str">
            <v>Еременко</v>
          </cell>
          <cell r="H126" t="str">
            <v>Владислав</v>
          </cell>
          <cell r="I126" t="str">
            <v>Вадимович</v>
          </cell>
          <cell r="K126" t="str">
            <v>Старший  инженер по эксплуатации</v>
          </cell>
          <cell r="L126" t="str">
            <v>1 год.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III группа до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«Полюс Арена»</v>
          </cell>
          <cell r="G127" t="str">
            <v>Тимофеев</v>
          </cell>
          <cell r="H127" t="str">
            <v>Алексей</v>
          </cell>
          <cell r="I127" t="str">
            <v>Васильевич</v>
          </cell>
          <cell r="K127" t="str">
            <v>Управляющий объектом</v>
          </cell>
          <cell r="L127" t="str">
            <v>5 месяцев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II группа до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«Полюс Арена»</v>
          </cell>
          <cell r="G128" t="str">
            <v>Ореликов</v>
          </cell>
          <cell r="H128" t="str">
            <v>Олег</v>
          </cell>
          <cell r="I128" t="str">
            <v>Владимирович</v>
          </cell>
          <cell r="K128" t="str">
            <v>Дежурный техник по эксплуатации</v>
          </cell>
          <cell r="L128" t="str">
            <v>4 года</v>
          </cell>
          <cell r="M128" t="str">
            <v>внеочередная</v>
          </cell>
          <cell r="N128" t="str">
            <v>оперативно-ремонтный персонал</v>
          </cell>
          <cell r="R128" t="str">
            <v>II группа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ПАО "РКК "Энергия"</v>
          </cell>
          <cell r="G129" t="str">
            <v>Асташкин</v>
          </cell>
          <cell r="H129" t="str">
            <v>Александр</v>
          </cell>
          <cell r="I129" t="str">
            <v>Иванович</v>
          </cell>
          <cell r="K129" t="str">
            <v>Начальник энергетического комплекса</v>
          </cell>
          <cell r="L129" t="str">
            <v>10 лет</v>
          </cell>
          <cell r="M129" t="str">
            <v>очередная</v>
          </cell>
          <cell r="N129" t="str">
            <v>Руководитель структурного подразделения</v>
          </cell>
          <cell r="S129" t="str">
            <v>ПТЭТЭ</v>
          </cell>
          <cell r="V129">
            <v>0.54166666666666696</v>
          </cell>
        </row>
        <row r="130">
          <cell r="E130" t="str">
            <v>ПАО "РКК "Энергия"</v>
          </cell>
          <cell r="G130" t="str">
            <v>Трандов</v>
          </cell>
          <cell r="H130" t="str">
            <v>Роман</v>
          </cell>
          <cell r="I130" t="str">
            <v>Андреевич</v>
          </cell>
          <cell r="K130" t="str">
            <v>Заместитель начальника комплекса по теплоэнергетике</v>
          </cell>
          <cell r="L130" t="str">
            <v>4 года</v>
          </cell>
          <cell r="M130" t="str">
            <v>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ПАО "РКК "Энергия"</v>
          </cell>
          <cell r="G131" t="str">
            <v>Соколов</v>
          </cell>
          <cell r="H131" t="str">
            <v>Сергей</v>
          </cell>
          <cell r="I131" t="str">
            <v>Александрович</v>
          </cell>
          <cell r="K131" t="str">
            <v>Начальник цеха</v>
          </cell>
          <cell r="L131" t="str">
            <v>3 года</v>
          </cell>
          <cell r="M131" t="str">
            <v>очередная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"Идальго"</v>
          </cell>
          <cell r="G132" t="str">
            <v>Акашкин</v>
          </cell>
          <cell r="H132" t="str">
            <v>Виктор</v>
          </cell>
          <cell r="I132" t="str">
            <v>Леонидович</v>
          </cell>
          <cell r="K132" t="str">
            <v>специалист по теплоэнергоустановкам</v>
          </cell>
          <cell r="L132">
            <v>10</v>
          </cell>
          <cell r="M132" t="str">
            <v>первичная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"Веранс"</v>
          </cell>
          <cell r="G133" t="str">
            <v>Симакова</v>
          </cell>
          <cell r="H133" t="str">
            <v>Марина</v>
          </cell>
          <cell r="I133" t="str">
            <v>Юрьевна</v>
          </cell>
          <cell r="K133" t="str">
            <v>Генеральный директор</v>
          </cell>
          <cell r="L133" t="str">
            <v>15 лет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"Веранс"</v>
          </cell>
          <cell r="G134" t="str">
            <v>Юрьева</v>
          </cell>
          <cell r="H134" t="str">
            <v>Инна</v>
          </cell>
          <cell r="I134" t="str">
            <v>Александровна</v>
          </cell>
          <cell r="K134" t="str">
            <v>Управляющий автозаправочной станции</v>
          </cell>
          <cell r="L134" t="str">
            <v>3 года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"Веранс"</v>
          </cell>
          <cell r="G135" t="str">
            <v>Размустова</v>
          </cell>
          <cell r="H135" t="str">
            <v>Ирина</v>
          </cell>
          <cell r="I135" t="str">
            <v>Анатольевна</v>
          </cell>
          <cell r="K135" t="str">
            <v>Управляющий автозаправочной станции</v>
          </cell>
          <cell r="L135" t="str">
            <v>4 года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"Стройконструкция"</v>
          </cell>
          <cell r="G136" t="str">
            <v>Абдурасулов</v>
          </cell>
          <cell r="H136" t="str">
            <v>Тимур</v>
          </cell>
          <cell r="I136" t="str">
            <v>Мамасидикович</v>
          </cell>
          <cell r="K136" t="str">
            <v>Энергетик</v>
          </cell>
          <cell r="L136" t="str">
            <v>1 мес</v>
          </cell>
          <cell r="M136" t="str">
            <v>первичная</v>
          </cell>
          <cell r="N136" t="str">
            <v>оперативно-ремонтный персонал</v>
          </cell>
          <cell r="R136" t="str">
            <v xml:space="preserve">II гр до и выше 1000 В 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«Газпром газобезопасность»</v>
          </cell>
          <cell r="G137" t="str">
            <v>Бендюг</v>
          </cell>
          <cell r="H137" t="str">
            <v>Валерий</v>
          </cell>
          <cell r="I137" t="str">
            <v>Анатольевич</v>
          </cell>
          <cell r="K137" t="str">
            <v>Инженер-энергетик 1 категории</v>
          </cell>
          <cell r="L137" t="str">
            <v>1, 5 года</v>
          </cell>
          <cell r="M137" t="str">
            <v>внеочередная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«Рент-Ком»</v>
          </cell>
          <cell r="G138" t="str">
            <v xml:space="preserve">Белов </v>
          </cell>
          <cell r="H138" t="str">
            <v xml:space="preserve">Александр </v>
          </cell>
          <cell r="I138" t="str">
            <v>Анатольевич</v>
          </cell>
          <cell r="K138" t="str">
            <v>Главный инженер</v>
          </cell>
          <cell r="L138" t="str">
            <v>4 года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«Рент-Ком»</v>
          </cell>
          <cell r="G139" t="str">
            <v xml:space="preserve">Галактионов </v>
          </cell>
          <cell r="H139" t="str">
            <v xml:space="preserve">Вадим </v>
          </cell>
          <cell r="I139" t="str">
            <v>Владимирович</v>
          </cell>
          <cell r="K139" t="str">
            <v>Энергетик</v>
          </cell>
          <cell r="L139" t="str">
            <v>4 года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И.П.Капустин А.Н.</v>
          </cell>
          <cell r="G140" t="str">
            <v>Шаматрин</v>
          </cell>
          <cell r="H140" t="str">
            <v>Сергей</v>
          </cell>
          <cell r="I140" t="str">
            <v>Викторович</v>
          </cell>
          <cell r="K140" t="str">
            <v>Электромонтёр</v>
          </cell>
          <cell r="L140" t="str">
            <v>2 года</v>
          </cell>
          <cell r="M140" t="str">
            <v>очередная</v>
          </cell>
          <cell r="N140" t="str">
            <v>оперативно-ремонтный персонал</v>
          </cell>
          <cell r="R140" t="str">
            <v>III гр. до 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И.П.Капустин А.Н.</v>
          </cell>
          <cell r="G141" t="str">
            <v>Ковальчук</v>
          </cell>
          <cell r="H141" t="str">
            <v>Яков</v>
          </cell>
          <cell r="I141" t="str">
            <v>Иванович</v>
          </cell>
          <cell r="K141" t="str">
            <v>Электромонтёр</v>
          </cell>
          <cell r="L141" t="str">
            <v>2 года</v>
          </cell>
          <cell r="M141" t="str">
            <v>очередная</v>
          </cell>
          <cell r="N141" t="str">
            <v>оперативно-ремонтный персонал</v>
          </cell>
          <cell r="R141" t="str">
            <v xml:space="preserve">III гр. До 1000 В </v>
          </cell>
          <cell r="S141" t="str">
            <v>ПТЭЭПЭЭ</v>
          </cell>
          <cell r="V141">
            <v>0.54166666666666696</v>
          </cell>
        </row>
        <row r="142">
          <cell r="E142" t="str">
            <v>И.П.Капустин А.Н.</v>
          </cell>
          <cell r="G142" t="str">
            <v>Багарешкин</v>
          </cell>
          <cell r="H142" t="str">
            <v>Сергей</v>
          </cell>
          <cell r="I142" t="str">
            <v>Владимирович</v>
          </cell>
          <cell r="K142" t="str">
            <v>Электромонтер</v>
          </cell>
          <cell r="L142" t="str">
            <v>2 года</v>
          </cell>
          <cell r="M142" t="str">
            <v>очередная</v>
          </cell>
          <cell r="N142" t="str">
            <v>оперативно-ремонтный персонал</v>
          </cell>
          <cell r="R142" t="str">
            <v xml:space="preserve">III гр. До 1000 В 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"Плей-Телеком"</v>
          </cell>
          <cell r="G143" t="str">
            <v>Казанков</v>
          </cell>
          <cell r="H143" t="str">
            <v>Владимир</v>
          </cell>
          <cell r="I143" t="str">
            <v>Евгеньевич</v>
          </cell>
          <cell r="K143" t="str">
            <v>Инженер ПТО</v>
          </cell>
          <cell r="L143" t="str">
            <v>3  года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"Плей-Телеком"</v>
          </cell>
          <cell r="G144" t="str">
            <v>Захаров</v>
          </cell>
          <cell r="H144" t="str">
            <v xml:space="preserve">Александр </v>
          </cell>
          <cell r="I144" t="str">
            <v>Валерьевич</v>
          </cell>
          <cell r="K144" t="str">
            <v xml:space="preserve">Инженер систем безопасности </v>
          </cell>
          <cell r="L144" t="str">
            <v xml:space="preserve"> 3 года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"Плей-Телеком"</v>
          </cell>
          <cell r="G145" t="str">
            <v>Коновалов</v>
          </cell>
          <cell r="H145" t="str">
            <v>Станислав</v>
          </cell>
          <cell r="I145" t="str">
            <v>Игоревич</v>
          </cell>
          <cell r="K145" t="str">
            <v xml:space="preserve">Инженер систем безопасности </v>
          </cell>
          <cell r="L145" t="str">
            <v>3 года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"Плей-Телеком"</v>
          </cell>
          <cell r="G146" t="str">
            <v xml:space="preserve">Щеглов </v>
          </cell>
          <cell r="H146" t="str">
            <v xml:space="preserve"> Сергей </v>
          </cell>
          <cell r="I146" t="str">
            <v>Александрович</v>
          </cell>
          <cell r="K146" t="str">
            <v>Инженер систем безопасности</v>
          </cell>
          <cell r="L146" t="str">
            <v>1 год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"Плей-Телеком"</v>
          </cell>
          <cell r="G147" t="str">
            <v>Каштанов</v>
          </cell>
          <cell r="H147" t="str">
            <v xml:space="preserve"> Сергей </v>
          </cell>
          <cell r="I147" t="str">
            <v>Владимирович</v>
          </cell>
          <cell r="K147" t="str">
            <v>Техник связи</v>
          </cell>
          <cell r="L147" t="str">
            <v>1 год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"Ногинское"</v>
          </cell>
          <cell r="G148" t="str">
            <v>Сизов</v>
          </cell>
          <cell r="H148" t="str">
            <v>Антон</v>
          </cell>
          <cell r="I148" t="str">
            <v>Викторович</v>
          </cell>
          <cell r="K148" t="str">
            <v>Главный инженер</v>
          </cell>
          <cell r="L148" t="str">
            <v>4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 xml:space="preserve">МУП "ДУ ЖКХ" </v>
          </cell>
          <cell r="G149" t="str">
            <v>Захарова</v>
          </cell>
          <cell r="H149" t="str">
            <v xml:space="preserve">Елена </v>
          </cell>
          <cell r="I149" t="str">
            <v>Юрьевна</v>
          </cell>
          <cell r="K149" t="str">
            <v>Мастер котельной</v>
          </cell>
          <cell r="L149" t="str">
            <v>3 года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 xml:space="preserve">МУП "ДУ ЖКХ" </v>
          </cell>
          <cell r="G150" t="str">
            <v>Паршин</v>
          </cell>
          <cell r="H150" t="str">
            <v>Сергей</v>
          </cell>
          <cell r="I150" t="str">
            <v>Михайлович</v>
          </cell>
          <cell r="K150" t="str">
            <v>Мастер котельной</v>
          </cell>
          <cell r="L150" t="str">
            <v>3 года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 xml:space="preserve">МУП "ДУ ЖКХ" </v>
          </cell>
          <cell r="G151" t="str">
            <v xml:space="preserve">Морозов </v>
          </cell>
          <cell r="H151" t="str">
            <v xml:space="preserve">Анатолий </v>
          </cell>
          <cell r="I151" t="str">
            <v>Сергеевич</v>
          </cell>
          <cell r="K151" t="str">
            <v>Мастер котельной</v>
          </cell>
          <cell r="L151" t="str">
            <v>3 года</v>
          </cell>
          <cell r="M151" t="str">
            <v>очередная</v>
          </cell>
          <cell r="N151" t="str">
            <v>Управленческий персонал</v>
          </cell>
          <cell r="S151" t="str">
            <v>ПТЭТЭ</v>
          </cell>
          <cell r="V151">
            <v>0.5625</v>
          </cell>
        </row>
        <row r="152">
          <cell r="E152" t="str">
            <v xml:space="preserve">МУП "ДУ ЖКХ" </v>
          </cell>
          <cell r="G152" t="str">
            <v>Магомедов</v>
          </cell>
          <cell r="H152" t="str">
            <v>Асланбег</v>
          </cell>
          <cell r="I152" t="str">
            <v>Магамедович</v>
          </cell>
          <cell r="K152" t="str">
            <v>Мастер котельной</v>
          </cell>
          <cell r="L152" t="str">
            <v>3 года</v>
          </cell>
          <cell r="M152" t="str">
            <v>очередная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 xml:space="preserve">МУП "ДУ ЖКХ" </v>
          </cell>
          <cell r="G153" t="str">
            <v>Борисов</v>
          </cell>
          <cell r="H153" t="str">
            <v>Андрей</v>
          </cell>
          <cell r="I153" t="str">
            <v>Викторович</v>
          </cell>
          <cell r="K153" t="str">
            <v>Мастер котельной</v>
          </cell>
          <cell r="L153" t="str">
            <v>1 год</v>
          </cell>
          <cell r="M153" t="str">
            <v>очередная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 xml:space="preserve">МУП "ДУ ЖКХ" </v>
          </cell>
          <cell r="G154" t="str">
            <v>Калашников</v>
          </cell>
          <cell r="H154" t="str">
            <v>Евгений</v>
          </cell>
          <cell r="I154" t="str">
            <v>Валерьевич</v>
          </cell>
          <cell r="K154" t="str">
            <v>Мастер котельной</v>
          </cell>
          <cell r="L154" t="str">
            <v>3 года</v>
          </cell>
          <cell r="M154" t="str">
            <v>очередная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 xml:space="preserve">МУП "ДУ ЖКХ" </v>
          </cell>
          <cell r="G155" t="str">
            <v>Воронков</v>
          </cell>
          <cell r="H155" t="str">
            <v>Игорь</v>
          </cell>
          <cell r="I155" t="str">
            <v>Васильевич</v>
          </cell>
          <cell r="K155" t="str">
            <v>Мастер котельной</v>
          </cell>
          <cell r="L155" t="str">
            <v>1 год</v>
          </cell>
          <cell r="M155" t="str">
            <v>очередная</v>
          </cell>
          <cell r="N155" t="str">
            <v>Управленческий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"КНАУФ ГИПС"</v>
          </cell>
          <cell r="G156" t="str">
            <v>Бессонов</v>
          </cell>
          <cell r="H156" t="str">
            <v>Денис</v>
          </cell>
          <cell r="I156" t="str">
            <v>Владимирович</v>
          </cell>
          <cell r="K156" t="str">
            <v>главный энергетик</v>
          </cell>
          <cell r="L156" t="str">
            <v>3 года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"КНАУФ ГИПС"</v>
          </cell>
          <cell r="G157" t="str">
            <v xml:space="preserve">Голубев </v>
          </cell>
          <cell r="H157" t="str">
            <v>Игорь</v>
          </cell>
          <cell r="I157" t="str">
            <v>Анатольевич</v>
          </cell>
          <cell r="K157" t="str">
            <v>инженер-энергетик</v>
          </cell>
          <cell r="L157" t="str">
            <v>7 лет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МУП "Видновское ПТО ГХ"</v>
          </cell>
          <cell r="G158" t="str">
            <v>Донсков</v>
          </cell>
          <cell r="H158" t="str">
            <v>Вячеслав</v>
          </cell>
          <cell r="I158" t="str">
            <v>Валерьевич</v>
          </cell>
          <cell r="K158" t="str">
            <v>инженер-энергетик ПС "Теплосеть"</v>
          </cell>
          <cell r="L158" t="str">
            <v>16 лет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"ДСК "СПС Московия"</v>
          </cell>
          <cell r="G159" t="str">
            <v>Марчевский</v>
          </cell>
          <cell r="H159" t="str">
            <v>Александр</v>
          </cell>
          <cell r="I159" t="str">
            <v>Анатольевич</v>
          </cell>
          <cell r="K159" t="str">
            <v>Главный инженер</v>
          </cell>
          <cell r="L159" t="str">
            <v>1,5 месяца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III группа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"Вайд-Кампани"</v>
          </cell>
          <cell r="G160" t="str">
            <v>Дротянко</v>
          </cell>
          <cell r="H160" t="str">
            <v>Дмитрий</v>
          </cell>
          <cell r="I160" t="str">
            <v>Викторович</v>
          </cell>
          <cell r="K160" t="str">
            <v>Зам. генер. Директора</v>
          </cell>
          <cell r="L160" t="str">
            <v>6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"Вайд-Кампани"</v>
          </cell>
          <cell r="G161" t="str">
            <v xml:space="preserve">Козлитин </v>
          </cell>
          <cell r="H161" t="str">
            <v>Александр</v>
          </cell>
          <cell r="I161" t="str">
            <v>Григорьевич</v>
          </cell>
          <cell r="K161" t="str">
            <v>Инженер по эксплуатации</v>
          </cell>
          <cell r="L161" t="str">
            <v>5 года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Филиал ООО «ССЛ-Контур» в г. Подольске по производству  термоусадочных  рукавов</v>
          </cell>
          <cell r="G162" t="str">
            <v>Бабак</v>
          </cell>
          <cell r="H162" t="str">
            <v>Сергей</v>
          </cell>
          <cell r="I162" t="str">
            <v>Николаевич</v>
          </cell>
          <cell r="K162" t="str">
            <v>Главный инженер</v>
          </cell>
          <cell r="L162" t="str">
            <v>4 года 6 мес.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IV группа 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"Мистраль и К"</v>
          </cell>
          <cell r="G163" t="str">
            <v>Шарыгин</v>
          </cell>
          <cell r="H163" t="str">
            <v xml:space="preserve">Валерий </v>
          </cell>
          <cell r="I163" t="str">
            <v>Мударисович</v>
          </cell>
          <cell r="K163" t="str">
            <v>Начальник ИЛ</v>
          </cell>
          <cell r="L163" t="str">
            <v>10 мес</v>
          </cell>
          <cell r="M163" t="str">
            <v>внеочередная</v>
          </cell>
          <cell r="N163" t="str">
            <v>административно-технический персонал, с правом испытания оборудования повышенным напряжением</v>
          </cell>
          <cell r="R163" t="str">
            <v>IV до и выше 1000 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"Мистраль и К"</v>
          </cell>
          <cell r="G164" t="str">
            <v>Ковалев</v>
          </cell>
          <cell r="H164" t="str">
            <v>Руслан</v>
          </cell>
          <cell r="I164" t="str">
            <v>Сергеевич</v>
          </cell>
          <cell r="K164" t="str">
            <v>Техник ИЛ</v>
          </cell>
          <cell r="L164" t="str">
            <v>10 мес</v>
          </cell>
          <cell r="M164" t="str">
            <v>внеочередная</v>
          </cell>
          <cell r="N164" t="str">
            <v>административно-технический персонал, с правом испытания оборудования повышенным напряжением</v>
          </cell>
          <cell r="R164" t="str">
            <v>IV до и выше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АО "ЦНИИТОЧМАШ"</v>
          </cell>
          <cell r="G165" t="str">
            <v>Рыбкин</v>
          </cell>
          <cell r="H165" t="str">
            <v>Алексей</v>
          </cell>
          <cell r="I165" t="str">
            <v>Геннадиевич</v>
          </cell>
          <cell r="K165" t="str">
            <v>Начальник службы-главный энергетик</v>
          </cell>
          <cell r="L165" t="str">
            <v>3 мес.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"ЦНИИТОЧМАШ"</v>
          </cell>
          <cell r="G166" t="str">
            <v>Константинов</v>
          </cell>
          <cell r="H166" t="str">
            <v>Олег</v>
          </cell>
          <cell r="I166" t="str">
            <v>Владимирович</v>
          </cell>
          <cell r="K166" t="str">
            <v>Начальник участка Энерго-механическая служба</v>
          </cell>
          <cell r="L166" t="str">
            <v>5 мес.</v>
          </cell>
          <cell r="M166" t="str">
            <v>первичная</v>
          </cell>
          <cell r="N166" t="str">
            <v>административно—технический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ИП Астахов М.В.</v>
          </cell>
          <cell r="G167" t="str">
            <v xml:space="preserve">Соломенцев  </v>
          </cell>
          <cell r="H167" t="str">
            <v>Андрей</v>
          </cell>
          <cell r="I167" t="str">
            <v>Юрьевич</v>
          </cell>
          <cell r="K167" t="str">
            <v>Техник</v>
          </cell>
          <cell r="L167" t="str">
            <v>4 года 3 месяца</v>
          </cell>
          <cell r="M167" t="str">
            <v>очередная</v>
          </cell>
          <cell r="N167" t="str">
            <v>оперативно-ремонтный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>ИП Астахов М.В.</v>
          </cell>
          <cell r="G168" t="str">
            <v xml:space="preserve">Салахутдинов  </v>
          </cell>
          <cell r="H168" t="str">
            <v>Тимур</v>
          </cell>
          <cell r="I168" t="str">
            <v>Мэлсович</v>
          </cell>
          <cell r="K168" t="str">
            <v>Техник</v>
          </cell>
          <cell r="L168" t="str">
            <v>4 года 3 месяца</v>
          </cell>
          <cell r="M168" t="str">
            <v>очередная</v>
          </cell>
          <cell r="N168" t="str">
            <v>оперативно-ремонтный персонал</v>
          </cell>
          <cell r="S168" t="str">
            <v>ПТЭТЭ</v>
          </cell>
          <cell r="V168">
            <v>0.58333333333333304</v>
          </cell>
        </row>
        <row r="169">
          <cell r="E169" t="str">
            <v>ИП Астахов М.В.</v>
          </cell>
          <cell r="G169" t="str">
            <v xml:space="preserve">Алукаев  </v>
          </cell>
          <cell r="H169" t="str">
            <v>Руслан</v>
          </cell>
          <cell r="I169" t="str">
            <v>Рушанович</v>
          </cell>
          <cell r="K169" t="str">
            <v>Техник</v>
          </cell>
          <cell r="L169" t="str">
            <v>2 года 4 месяца</v>
          </cell>
          <cell r="M169" t="str">
            <v>очередная</v>
          </cell>
          <cell r="N169" t="str">
            <v>оперативно-ремонтный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ИП Астахов М.В.</v>
          </cell>
          <cell r="G170" t="str">
            <v xml:space="preserve">Михайлов </v>
          </cell>
          <cell r="H170" t="str">
            <v>Владимир</v>
          </cell>
          <cell r="I170" t="str">
            <v xml:space="preserve"> Иванович</v>
          </cell>
          <cell r="K170" t="str">
            <v>Техник</v>
          </cell>
          <cell r="L170" t="str">
            <v>3 года 1 месяц</v>
          </cell>
          <cell r="M170" t="str">
            <v>очередная</v>
          </cell>
          <cell r="N170" t="str">
            <v>оперативно-ремонтный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"Лаб Индастриз"</v>
          </cell>
          <cell r="G171" t="str">
            <v xml:space="preserve">Ваньянц </v>
          </cell>
          <cell r="H171" t="str">
            <v>Виктор</v>
          </cell>
          <cell r="I171" t="str">
            <v>Беньяминович</v>
          </cell>
          <cell r="K171" t="str">
            <v>Главный энергетик</v>
          </cell>
          <cell r="L171" t="str">
            <v>3 года</v>
          </cell>
          <cell r="M171" t="str">
            <v>первичная</v>
          </cell>
          <cell r="N171" t="str">
            <v>руководящий работник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"Лаб Индастриз"</v>
          </cell>
          <cell r="G172" t="str">
            <v>Филатов</v>
          </cell>
          <cell r="H172" t="str">
            <v>Олег</v>
          </cell>
          <cell r="I172" t="str">
            <v>Юрьевич</v>
          </cell>
          <cell r="K172" t="str">
            <v>Инженер по обслуживанию инженерных сетей и оборудования</v>
          </cell>
          <cell r="L172" t="str">
            <v>1 год</v>
          </cell>
          <cell r="M172" t="str">
            <v>первичная</v>
          </cell>
          <cell r="N172" t="str">
            <v>руководитель структурного подразделения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"УК" "ГЖС"</v>
          </cell>
          <cell r="G173" t="str">
            <v>Кудряшов</v>
          </cell>
          <cell r="H173" t="str">
            <v>Михаил</v>
          </cell>
          <cell r="I173" t="str">
            <v>Анатольевич</v>
          </cell>
          <cell r="K173" t="str">
            <v>Управляющий объектом</v>
          </cell>
          <cell r="L173" t="str">
            <v>3 мес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 xml:space="preserve"> 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ЗАО "Инфаприм"</v>
          </cell>
          <cell r="G174" t="str">
            <v>Козлов</v>
          </cell>
          <cell r="H174" t="str">
            <v>Дмитрий</v>
          </cell>
          <cell r="I174" t="str">
            <v>Юрьевич</v>
          </cell>
          <cell r="K174" t="str">
            <v>заместитель генерального директора</v>
          </cell>
          <cell r="L174" t="str">
            <v>10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ЗАО "Инфаприм"</v>
          </cell>
          <cell r="G175" t="str">
            <v xml:space="preserve">Крылов </v>
          </cell>
          <cell r="H175" t="str">
            <v>Юрий</v>
          </cell>
          <cell r="I175" t="str">
            <v>Анатольевич</v>
          </cell>
          <cell r="K175" t="str">
            <v>главный энергетик</v>
          </cell>
          <cell r="L175" t="str">
            <v>6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ЗАО "Инфаприм"</v>
          </cell>
          <cell r="G176" t="str">
            <v xml:space="preserve">Ильичев </v>
          </cell>
          <cell r="H176" t="str">
            <v>Дмитрий</v>
          </cell>
          <cell r="I176" t="str">
            <v>Анатольевич</v>
          </cell>
          <cell r="K176" t="str">
            <v>замест итель главного энергетика</v>
          </cell>
          <cell r="L176" t="str">
            <v>1 год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"ПТК ЗВТ"</v>
          </cell>
          <cell r="G177" t="str">
            <v>Карпычев</v>
          </cell>
          <cell r="H177" t="str">
            <v>Дмитрий</v>
          </cell>
          <cell r="I177" t="str">
            <v>Валентинович</v>
          </cell>
          <cell r="K177" t="str">
            <v>Главный инженер</v>
          </cell>
          <cell r="L177" t="str">
            <v>15 лет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 xml:space="preserve"> IV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"ПТК ЗВТ"</v>
          </cell>
          <cell r="G178" t="str">
            <v>Стекленёв</v>
          </cell>
          <cell r="H178" t="str">
            <v>Илья</v>
          </cell>
          <cell r="I178" t="str">
            <v>Евгеньевич</v>
          </cell>
          <cell r="K178" t="str">
            <v>Инженер-механик</v>
          </cell>
          <cell r="L178" t="str">
            <v>15 лет</v>
          </cell>
          <cell r="M178" t="str">
            <v>первичная</v>
          </cell>
          <cell r="N178" t="str">
            <v>электротехнологический персонал</v>
          </cell>
          <cell r="R178" t="str">
            <v xml:space="preserve"> II до 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"ЛЮБАВА"</v>
          </cell>
          <cell r="G179" t="str">
            <v>Макаров</v>
          </cell>
          <cell r="H179" t="str">
            <v>Алексей</v>
          </cell>
          <cell r="I179" t="str">
            <v>Константинович</v>
          </cell>
          <cell r="K179" t="str">
            <v>Главный энергетик</v>
          </cell>
          <cell r="L179" t="str">
            <v>2 года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IV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"ЛЮБАВА"</v>
          </cell>
          <cell r="G180" t="str">
            <v>Бирюков</v>
          </cell>
          <cell r="H180" t="str">
            <v>Василий</v>
          </cell>
          <cell r="I180" t="str">
            <v>Александрович</v>
          </cell>
          <cell r="K180" t="str">
            <v>Генеральный директор</v>
          </cell>
          <cell r="L180" t="str">
            <v>2 года</v>
          </cell>
          <cell r="M180" t="str">
            <v>Первичная</v>
          </cell>
          <cell r="N180" t="str">
            <v>административно—технический персонал</v>
          </cell>
          <cell r="R180" t="str">
            <v>II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"ЛЮБАВА"</v>
          </cell>
          <cell r="G181" t="str">
            <v>Жытный</v>
          </cell>
          <cell r="H181" t="str">
            <v>Сергей</v>
          </cell>
          <cell r="I181" t="str">
            <v>Николаевич</v>
          </cell>
          <cell r="K181" t="str">
            <v>Начальник котельной</v>
          </cell>
          <cell r="L181" t="str">
            <v>2 года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IV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"Скан-Юго-Восток"</v>
          </cell>
          <cell r="G182" t="str">
            <v>Шведенко</v>
          </cell>
          <cell r="H182" t="str">
            <v>Василий</v>
          </cell>
          <cell r="I182" t="str">
            <v>Владимирович</v>
          </cell>
          <cell r="K182" t="str">
            <v>Автоэлектрик по ремонту автомобилей</v>
          </cell>
          <cell r="L182" t="str">
            <v>2 мес</v>
          </cell>
          <cell r="M182" t="str">
            <v>первичная</v>
          </cell>
          <cell r="N182" t="str">
            <v>электротехнологический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"Скан-Юго-Восток"</v>
          </cell>
          <cell r="G183" t="str">
            <v>Лукин</v>
          </cell>
          <cell r="H183" t="str">
            <v>Виктор</v>
          </cell>
          <cell r="I183" t="str">
            <v>Григорьевич</v>
          </cell>
          <cell r="K183" t="str">
            <v>Автоэлектрик по ремонту автомобилей</v>
          </cell>
          <cell r="L183" t="str">
            <v>2 мес</v>
          </cell>
          <cell r="M183" t="str">
            <v>первичная</v>
          </cell>
          <cell r="N183" t="str">
            <v>электротехнологический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ТСН "ТСЖ Гагарина 29"</v>
          </cell>
          <cell r="G184" t="str">
            <v>Титов</v>
          </cell>
          <cell r="H184" t="str">
            <v>Алексей</v>
          </cell>
          <cell r="I184" t="str">
            <v>Евгеньевич</v>
          </cell>
          <cell r="K184" t="str">
            <v>Гл.инженер</v>
          </cell>
          <cell r="L184" t="str">
            <v>6 лет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V гр. до и свыше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ТСН "ТСЖ Гагарина 29"</v>
          </cell>
          <cell r="G185" t="str">
            <v>Титов</v>
          </cell>
          <cell r="H185" t="str">
            <v>Алексей</v>
          </cell>
          <cell r="I185" t="str">
            <v>Евгеньевич</v>
          </cell>
          <cell r="K185" t="str">
            <v>гл.инженер</v>
          </cell>
          <cell r="L185" t="str">
            <v>6 лет</v>
          </cell>
          <cell r="M185" t="str">
            <v>очередная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АО УК "ФРАГРА"</v>
          </cell>
          <cell r="G186" t="str">
            <v xml:space="preserve">Титов  </v>
          </cell>
          <cell r="H186" t="str">
            <v>Олег</v>
          </cell>
          <cell r="I186" t="str">
            <v>Николаевич</v>
          </cell>
          <cell r="K186" t="str">
            <v>Специалист</v>
          </cell>
          <cell r="L186" t="str">
            <v>2 года 6 мес</v>
          </cell>
          <cell r="M186" t="str">
            <v>очередная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АО УК "ФРАГРА"</v>
          </cell>
          <cell r="G187" t="str">
            <v xml:space="preserve">Бессонов  </v>
          </cell>
          <cell r="H187" t="str">
            <v>Александр</v>
          </cell>
          <cell r="I187" t="str">
            <v>Сергеевич</v>
          </cell>
          <cell r="K187" t="str">
            <v>Руководитель службы эксплуатации</v>
          </cell>
          <cell r="L187" t="str">
            <v>1 год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АО "ЗХО"</v>
          </cell>
          <cell r="G188" t="str">
            <v>Быстров</v>
          </cell>
          <cell r="H188" t="str">
            <v>Алексей</v>
          </cell>
          <cell r="I188" t="str">
            <v>Сергеевич</v>
          </cell>
          <cell r="K188" t="str">
            <v>Главный инженер</v>
          </cell>
          <cell r="L188" t="str">
            <v>8 лет</v>
          </cell>
          <cell r="M188" t="str">
            <v>очередная</v>
          </cell>
          <cell r="N188" t="str">
            <v>руководящий работник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«Семена НК»</v>
          </cell>
          <cell r="G189" t="str">
            <v xml:space="preserve">Ларин </v>
          </cell>
          <cell r="H189" t="str">
            <v xml:space="preserve">Андрей </v>
          </cell>
          <cell r="I189" t="str">
            <v>Анатольевич</v>
          </cell>
          <cell r="K189" t="str">
            <v>Начальник участка</v>
          </cell>
          <cell r="L189" t="str">
            <v>4 года</v>
          </cell>
          <cell r="M189" t="str">
            <v>первичная</v>
          </cell>
          <cell r="N189" t="str">
            <v>административно—технический персонал</v>
          </cell>
          <cell r="R189" t="str">
            <v>II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"МБ-АВТО"</v>
          </cell>
          <cell r="G190" t="str">
            <v>Морыганов</v>
          </cell>
          <cell r="H190" t="str">
            <v>Алексей</v>
          </cell>
          <cell r="I190" t="str">
            <v>Владимирович</v>
          </cell>
          <cell r="K190" t="str">
            <v>Руководитель  службы эксплуатации зданий</v>
          </cell>
          <cell r="L190" t="str">
            <v>8 месяцев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III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"Миндрей Технолоджи Рус"</v>
          </cell>
          <cell r="G191" t="str">
            <v>Востриков</v>
          </cell>
          <cell r="H191" t="str">
            <v>Александр</v>
          </cell>
          <cell r="I191" t="str">
            <v>Дмитриевич</v>
          </cell>
          <cell r="K191" t="str">
            <v>Специалист по охране труда</v>
          </cell>
          <cell r="L191" t="str">
            <v>1 год</v>
          </cell>
          <cell r="M191" t="str">
            <v>очередная</v>
          </cell>
          <cell r="N191" t="str">
            <v xml:space="preserve"> специалист по охране труда, контролирующий электроустановки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"Миндрей Технолоджи Рус"</v>
          </cell>
          <cell r="G192" t="str">
            <v>Двинянинов</v>
          </cell>
          <cell r="H192" t="str">
            <v>Михаил</v>
          </cell>
          <cell r="I192" t="str">
            <v>Александрович</v>
          </cell>
          <cell r="K192" t="str">
            <v>Инженер</v>
          </cell>
          <cell r="L192" t="str">
            <v>1 год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"Миндрей Технолоджи Рус"</v>
          </cell>
          <cell r="G193" t="str">
            <v>Ангельчев</v>
          </cell>
          <cell r="H193" t="str">
            <v>Андрей</v>
          </cell>
          <cell r="I193" t="str">
            <v>Николаевич</v>
          </cell>
          <cell r="K193" t="str">
            <v>Менеджер проекта</v>
          </cell>
          <cell r="L193" t="str">
            <v>1 год</v>
          </cell>
          <cell r="M193" t="str">
            <v>первичная</v>
          </cell>
          <cell r="N193" t="str">
            <v>административно—технический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"ЖКС"</v>
          </cell>
          <cell r="G194" t="str">
            <v xml:space="preserve">Смолыгин </v>
          </cell>
          <cell r="H194" t="str">
            <v>Дмитрий</v>
          </cell>
          <cell r="I194" t="str">
            <v>Сергеевич</v>
          </cell>
          <cell r="K194" t="str">
            <v>Заместитель генерального директора</v>
          </cell>
          <cell r="L194" t="str">
            <v>1 г 6мес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III до и выше 1000 В</v>
          </cell>
          <cell r="S194" t="str">
            <v>ПТЭЭСиС</v>
          </cell>
          <cell r="V194">
            <v>0.60416666666666696</v>
          </cell>
        </row>
        <row r="195">
          <cell r="E195" t="str">
            <v>МБОУ «Гимназия № 17»</v>
          </cell>
          <cell r="G195" t="str">
            <v>Толчев</v>
          </cell>
          <cell r="H195" t="str">
            <v>Сергей</v>
          </cell>
          <cell r="I195" t="str">
            <v>Валентинович</v>
          </cell>
          <cell r="K195" t="str">
            <v>Учитель физики</v>
          </cell>
          <cell r="L195" t="str">
            <v>12 лет</v>
          </cell>
          <cell r="M195" t="str">
            <v>внеочередная</v>
          </cell>
          <cell r="N195" t="str">
            <v>административно—технический персонал</v>
          </cell>
          <cell r="R195" t="str">
            <v>III гр.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МБОУ «Гимназия № 17»</v>
          </cell>
          <cell r="G196" t="str">
            <v>Марчукова</v>
          </cell>
          <cell r="H196" t="str">
            <v>Алена</v>
          </cell>
          <cell r="I196" t="str">
            <v>Сергеевна</v>
          </cell>
          <cell r="K196" t="str">
            <v>Заместитель директора по АХР</v>
          </cell>
          <cell r="L196" t="str">
            <v>3 года</v>
          </cell>
          <cell r="M196" t="str">
            <v>внеочередная</v>
          </cell>
          <cell r="N196" t="str">
            <v>административно—технический персонал</v>
          </cell>
          <cell r="R196" t="str">
            <v>III гр.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МБОУ «Гимназия № 17»</v>
          </cell>
          <cell r="G197" t="str">
            <v>Фролов</v>
          </cell>
          <cell r="H197" t="str">
            <v>Алексей</v>
          </cell>
          <cell r="I197" t="str">
            <v>Георгиевич</v>
          </cell>
          <cell r="K197" t="str">
            <v>Учитель технологии</v>
          </cell>
          <cell r="L197" t="str">
            <v>10 лет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>III гр.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"Астра"</v>
          </cell>
          <cell r="G198" t="str">
            <v>Прохоров</v>
          </cell>
          <cell r="H198" t="str">
            <v xml:space="preserve">Юрий </v>
          </cell>
          <cell r="I198" t="str">
            <v>Иванович</v>
          </cell>
          <cell r="K198" t="str">
            <v>Инженер</v>
          </cell>
          <cell r="L198" t="str">
            <v>8 лет</v>
          </cell>
          <cell r="M198" t="str">
            <v>внеочередная</v>
          </cell>
          <cell r="N198" t="str">
            <v>административно—технический персонал</v>
          </cell>
          <cell r="R198" t="str">
            <v>III гр.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"РУБЕРГ"</v>
          </cell>
          <cell r="G199" t="str">
            <v>Блинов</v>
          </cell>
          <cell r="H199" t="str">
            <v>Дмитрий</v>
          </cell>
          <cell r="I199" t="str">
            <v>Игоревич</v>
          </cell>
          <cell r="K199" t="str">
            <v>Начальник смены</v>
          </cell>
          <cell r="L199" t="str">
            <v xml:space="preserve">1 год 7мес 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АО "ЭХО"</v>
          </cell>
          <cell r="G200" t="str">
            <v xml:space="preserve">Хамидов </v>
          </cell>
          <cell r="H200" t="str">
            <v>Анварджон</v>
          </cell>
          <cell r="I200" t="str">
            <v>Алимжанович</v>
          </cell>
          <cell r="K200" t="str">
            <v>Электромеханик</v>
          </cell>
          <cell r="L200">
            <v>12</v>
          </cell>
          <cell r="M200" t="str">
            <v>очередная</v>
          </cell>
          <cell r="N200" t="str">
            <v>оперативно-ремонтный персонал</v>
          </cell>
          <cell r="R200" t="str">
            <v>III 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"ЭкоПолимеры"</v>
          </cell>
          <cell r="G201" t="str">
            <v>Кузьменко</v>
          </cell>
          <cell r="H201" t="str">
            <v>Дмитрий</v>
          </cell>
          <cell r="I201" t="str">
            <v>Николаевич</v>
          </cell>
          <cell r="K201" t="str">
            <v>Инженер-энергетик</v>
          </cell>
          <cell r="L201" t="str">
            <v>11 лет 5 месяцев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III гpyппа дo и выше l 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"ЭкоПолимеры"</v>
          </cell>
          <cell r="G202" t="str">
            <v>Мочалов</v>
          </cell>
          <cell r="H202" t="str">
            <v>Константин</v>
          </cell>
          <cell r="I202" t="str">
            <v>Алексеевич</v>
          </cell>
          <cell r="K202" t="str">
            <v>Специалист по охране труда</v>
          </cell>
          <cell r="L202" t="str">
            <v>4 года 1 месяц</v>
          </cell>
          <cell r="M202" t="str">
            <v>Первичная</v>
          </cell>
          <cell r="N202" t="str">
            <v>административно—технический персонал</v>
          </cell>
          <cell r="R202" t="str">
            <v>II гpyппа дo и выше l 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"Атлас"</v>
          </cell>
          <cell r="G203" t="str">
            <v>Баев</v>
          </cell>
          <cell r="H203" t="str">
            <v xml:space="preserve">Андрей </v>
          </cell>
          <cell r="I203" t="str">
            <v>Сергеевич</v>
          </cell>
          <cell r="K203" t="str">
            <v>Специалист по охране труда</v>
          </cell>
          <cell r="L203" t="str">
            <v>5 лет</v>
          </cell>
          <cell r="M203" t="str">
            <v>первичная</v>
          </cell>
          <cell r="N203" t="str">
            <v>административно—технический персонал</v>
          </cell>
          <cell r="R203" t="str">
            <v>II гр.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"Атлас"</v>
          </cell>
          <cell r="G204" t="str">
            <v>Лебедев</v>
          </cell>
          <cell r="H204" t="str">
            <v>Максим</v>
          </cell>
          <cell r="I204" t="str">
            <v>Александрович</v>
          </cell>
          <cell r="K204" t="str">
            <v>Главный энергетик</v>
          </cell>
          <cell r="L204" t="str">
            <v>до 1 года</v>
          </cell>
          <cell r="M204" t="str">
            <v>внеочередная</v>
          </cell>
          <cell r="N204" t="str">
            <v>административно—технический персонал</v>
          </cell>
          <cell r="R204" t="str">
            <v>V гр. до и выше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"Атлас"</v>
          </cell>
          <cell r="G205" t="str">
            <v>Левкович</v>
          </cell>
          <cell r="H205" t="str">
            <v>Александр</v>
          </cell>
          <cell r="I205" t="str">
            <v>Валерьевич</v>
          </cell>
          <cell r="K205" t="str">
            <v>Электромонтер по ремонту и обслуживанию электрооборудования</v>
          </cell>
          <cell r="L205" t="str">
            <v>3 года</v>
          </cell>
          <cell r="M205" t="str">
            <v>внеочередная</v>
          </cell>
          <cell r="N205" t="str">
            <v>оперативно-ремонтный персонал</v>
          </cell>
          <cell r="R205" t="str">
            <v>III гр. до 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"Атлас"</v>
          </cell>
          <cell r="G206" t="str">
            <v xml:space="preserve">Матюха </v>
          </cell>
          <cell r="H206" t="str">
            <v xml:space="preserve"> Павел</v>
          </cell>
          <cell r="I206" t="str">
            <v xml:space="preserve"> Иванович</v>
          </cell>
          <cell r="K206" t="str">
            <v>Электромонтер по ремонту и обслуживанию электрооборудования</v>
          </cell>
          <cell r="L206" t="str">
            <v>5 лет</v>
          </cell>
          <cell r="M206" t="str">
            <v>внеочередная</v>
          </cell>
          <cell r="N206" t="str">
            <v>оперативно-ремонтный персонал</v>
          </cell>
          <cell r="R206" t="str">
            <v>IV гр. до 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«ТЕХНОТЕМП»</v>
          </cell>
          <cell r="G207" t="str">
            <v>Набойщиков</v>
          </cell>
          <cell r="H207" t="str">
            <v>Виктор</v>
          </cell>
          <cell r="I207" t="str">
            <v>Авдеевич</v>
          </cell>
          <cell r="K207" t="str">
            <v>Инженер-электрик</v>
          </cell>
          <cell r="L207" t="str">
            <v>2 года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IV гр.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«ТЕХНОТЕМП»</v>
          </cell>
          <cell r="G208" t="str">
            <v>Фадеев</v>
          </cell>
          <cell r="H208" t="str">
            <v>Геннадий</v>
          </cell>
          <cell r="I208" t="str">
            <v>Иванович</v>
          </cell>
          <cell r="K208" t="str">
            <v>Начальник отдела</v>
          </cell>
          <cell r="L208" t="str">
            <v>10 лет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III гр.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ОП АО «НОРЕБО РУ» в г. Клин</v>
          </cell>
          <cell r="G209" t="str">
            <v>Матвейкин</v>
          </cell>
          <cell r="H209" t="str">
            <v>Сергей</v>
          </cell>
          <cell r="I209" t="str">
            <v>Николаевич</v>
          </cell>
          <cell r="K209" t="str">
            <v>Главный энергетик</v>
          </cell>
          <cell r="L209" t="str">
            <v>11 месяцев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>V до и выше 1000 В</v>
          </cell>
          <cell r="S209" t="str">
            <v>ПТЭЭПЭЭ</v>
          </cell>
          <cell r="V209">
            <v>0.625</v>
          </cell>
        </row>
        <row r="210">
          <cell r="E210" t="str">
            <v xml:space="preserve">ООО «ОКБ «Техника» </v>
          </cell>
          <cell r="G210" t="str">
            <v>Наумова</v>
          </cell>
          <cell r="H210" t="str">
            <v xml:space="preserve">Элеонора </v>
          </cell>
          <cell r="I210" t="str">
            <v>Владимировна</v>
          </cell>
          <cell r="K210" t="str">
            <v>Специалист по охране труда</v>
          </cell>
          <cell r="L210" t="str">
            <v>до 1 года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III гр. до и выше 1000 В</v>
          </cell>
          <cell r="S210" t="str">
            <v>ПТЭЭПЭЭ</v>
          </cell>
          <cell r="V210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:I2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ФИРМА "ТРАНСЕРВИС А"</v>
      </c>
      <c r="D15" s="6" t="str">
        <f>CONCATENATE([2]Общая!G4," ",[2]Общая!H4," ",[2]Общая!I4," 
", [2]Общая!K4," ",[2]Общая!L4)</f>
        <v xml:space="preserve">Нурмуротов Наврузбек Шавкатович 
Генеральный директор </v>
      </c>
      <c r="E15" s="7" t="str">
        <f>[2]Общая!M4</f>
        <v>первичная</v>
      </c>
      <c r="F15" s="7" t="str">
        <f>[2]Общая!R4</f>
        <v>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"ФИРМА РУСЕАН"</v>
      </c>
      <c r="D16" s="6" t="str">
        <f>CONCATENATE([2]Общая!G5," ",[2]Общая!H5," ",[2]Общая!I5," 
", [2]Общая!K5," ",[2]Общая!L5)</f>
        <v xml:space="preserve">Сныткин Юрий Витальевич 
Руководитель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"ФИРМА РУСЕАН"</v>
      </c>
      <c r="D17" s="6" t="str">
        <f>CONCATENATE([2]Общая!G6," ",[2]Общая!H6," ",[2]Общая!I6," 
", [2]Общая!K6," ",[2]Общая!L6)</f>
        <v xml:space="preserve">Шуликов Вячеслав Викторович 
Механик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"СПЕЦЭКСПЛУАТАЦИЯ"</v>
      </c>
      <c r="D18" s="6" t="str">
        <f>CONCATENATE([2]Общая!G7," ",[2]Общая!H7," ",[2]Общая!I7," 
", [2]Общая!K7," ",[2]Общая!L7)</f>
        <v xml:space="preserve">Панайотов Виктор Владимирович 
Главный инженер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"СПЕЦЭКСПЛУАТАЦИЯ"</v>
      </c>
      <c r="D19" s="6" t="str">
        <f>CONCATENATE([2]Общая!G8," ",[2]Общая!H8," ",[2]Общая!I8," 
", [2]Общая!K8," ",[2]Общая!L8)</f>
        <v xml:space="preserve">Сафонов Алексей Михайлович 
Замеитель главного инженера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"СПЕЦЭКСПЛУАТАЦИЯ"</v>
      </c>
      <c r="D20" s="6" t="str">
        <f>CONCATENATE([2]Общая!G9," ",[2]Общая!H9," ",[2]Общая!I9," 
", [2]Общая!K9," ",[2]Общая!L9)</f>
        <v xml:space="preserve">Журавков Денис Валерьевич 
Заместитель директора по капитальному строительству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ПТЭЭСиС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"СПЕЦЭКСПЛУАТАЦИЯ"</v>
      </c>
      <c r="D21" s="6" t="str">
        <f>CONCATENATE([2]Общая!G10," ",[2]Общая!H10," ",[2]Общая!I10," 
", [2]Общая!K10," ",[2]Общая!L10)</f>
        <v xml:space="preserve">Берученков Валерий Витальевич 
Начальник ОДС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ПТЭЭСиС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"СПЕЦЭКСПЛУАТАЦИЯ"</v>
      </c>
      <c r="D22" s="6" t="str">
        <f>CONCATENATE([2]Общая!G11," ",[2]Общая!H11," ",[2]Общая!I11," 
", [2]Общая!K11," ",[2]Общая!L11)</f>
        <v xml:space="preserve">Агарков Алексей Сергеевич 
Ведущий инженер по испытаниям, измерениям и наладке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оперативно-ремонтный персонал, с правом испытания оюорудования повышенным напряжением</v>
      </c>
      <c r="H22" s="15" t="str">
        <f>[2]Общая!S11</f>
        <v>ПТЭЭСиС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"ЛЕКС ПЛЮС"</v>
      </c>
      <c r="D23" s="6" t="str">
        <f>CONCATENATE([2]Общая!G12," ",[2]Общая!H12," ",[2]Общая!I12," 
", [2]Общая!K12," ",[2]Общая!L12)</f>
        <v xml:space="preserve">Астапов Денис Николаевич 
Руководитель сервисного отдела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"ЛЕКС ПЛЮС"</v>
      </c>
      <c r="D24" s="6" t="str">
        <f>CONCATENATE([2]Общая!G13," ",[2]Общая!H13," ",[2]Общая!I13," 
", [2]Общая!K13," ",[2]Общая!L13)</f>
        <v xml:space="preserve">Меркулов Антон Николаевич 
Зам. руководителя сервисного отдела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"ЛЕКС ПЛЮС"</v>
      </c>
      <c r="D25" s="6" t="str">
        <f>CONCATENATE([2]Общая!G14," ",[2]Общая!H14," ",[2]Общая!I14," 
", [2]Общая!K14," ",[2]Общая!L14)</f>
        <v xml:space="preserve">Борисов Николай Евгеньевич 
Инженер наладчик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"КОЛОС-ЭКСПРЕСС"</v>
      </c>
      <c r="D26" s="6" t="str">
        <f>CONCATENATE([2]Общая!G15," ",[2]Общая!H15," ",[2]Общая!I15," 
", [2]Общая!K15," ",[2]Общая!L15)</f>
        <v xml:space="preserve">Макаров Александр Викторович 
специалист электрохозяйства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"ЧРЗ"</v>
      </c>
      <c r="D27" s="6" t="str">
        <f>CONCATENATE([2]Общая!G16," ",[2]Общая!H16," ",[2]Общая!I16," 
", [2]Общая!K16," ",[2]Общая!L16)</f>
        <v xml:space="preserve">Генералов Сергей Викторович 
Главный энергетик </v>
      </c>
      <c r="E27" s="7" t="str">
        <f>[2]Общая!M16</f>
        <v>внеочередная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"СЭС"</v>
      </c>
      <c r="D28" s="6" t="str">
        <f>CONCATENATE([2]Общая!G17," ",[2]Общая!H17," ",[2]Общая!I17," 
", [2]Общая!K17," ",[2]Общая!L17)</f>
        <v xml:space="preserve">Кудрявцев Сергей Владимирович 
инженер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"АЛЬФА ЗИД"</v>
      </c>
      <c r="D29" s="6" t="str">
        <f>CONCATENATE([2]Общая!G18," ",[2]Общая!H18," ",[2]Общая!I18," 
", [2]Общая!K18," ",[2]Общая!L18)</f>
        <v xml:space="preserve">Сулейманов Дмитрий Валерьевич 
Главный инженер (начальник лаборатории)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"ИКС ОРЕХОВО-ЗУЕВО"</v>
      </c>
      <c r="D30" s="6" t="str">
        <f>CONCATENATE([2]Общая!G19," ",[2]Общая!H19," ",[2]Общая!I19," 
", [2]Общая!K19," ",[2]Общая!L19)</f>
        <v xml:space="preserve">Самошин Олег Евгеньевич 
Мастер электроцеха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"БАЗАЛЬТ-МОСТ"</v>
      </c>
      <c r="D31" s="6" t="str">
        <f>CONCATENATE([2]Общая!G20," ",[2]Общая!H20," ",[2]Общая!I20," 
", [2]Общая!K20," ",[2]Общая!L20)</f>
        <v xml:space="preserve">Прасолов Владимир Анатольевич 
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"КЗПМ"</v>
      </c>
      <c r="D32" s="6" t="str">
        <f>CONCATENATE([2]Общая!G21," ",[2]Общая!H21," ",[2]Общая!I21," 
", [2]Общая!K21," ",[2]Общая!L21)</f>
        <v xml:space="preserve">Барковец Андрей Степанович 
инженер-электроник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"КЗПМ"</v>
      </c>
      <c r="D33" s="6" t="str">
        <f>CONCATENATE([2]Общая!G22," ",[2]Общая!H22," ",[2]Общая!I22," 
", [2]Общая!K22," ",[2]Общая!L22)</f>
        <v xml:space="preserve">Костюченко Василий Иванович 
заместитель генерального директора по эксплуатации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"ЗЕУС ИНЖИНИРИНГ"</v>
      </c>
      <c r="D34" s="6" t="str">
        <f>CONCATENATE([2]Общая!G23," ",[2]Общая!H23," ",[2]Общая!I23," 
", [2]Общая!K23," ",[2]Общая!L23)</f>
        <v xml:space="preserve">Шевченко Александр Сергеевич 
Генеральный директор </v>
      </c>
      <c r="E34" s="7" t="str">
        <f>[2]Общая!M23</f>
        <v>внеочередная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"ЗЕУС ИНЖИНИРИНГ"</v>
      </c>
      <c r="D35" s="6" t="str">
        <f>CONCATENATE([2]Общая!G24," ",[2]Общая!H24," ",[2]Общая!I24," 
", [2]Общая!K24," ",[2]Общая!L24)</f>
        <v xml:space="preserve">Шевченко Иван Сергеевич 
Производитель работ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"ЗЕУС ИНЖИНИРИНГ"</v>
      </c>
      <c r="D36" s="6" t="str">
        <f>CONCATENATE([2]Общая!G25," ",[2]Общая!H25," ",[2]Общая!I25," 
", [2]Общая!K25," ",[2]Общая!L25)</f>
        <v xml:space="preserve">Грекул Анатолий Анатольевич 
Технический директор </v>
      </c>
      <c r="E36" s="7" t="str">
        <f>[2]Общая!M25</f>
        <v>внеочередная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"ЗЕУС ИНЖИНИРИНГ"</v>
      </c>
      <c r="D37" s="6" t="str">
        <f>CONCATENATE([2]Общая!G26," ",[2]Общая!H26," ",[2]Общая!I26," 
", [2]Общая!K26," ",[2]Общая!L26)</f>
        <v xml:space="preserve">Ильин Никита Николаевич 
главный инженер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"ЗЕУС ИНЖИНИРИНГ"</v>
      </c>
      <c r="D38" s="6" t="str">
        <f>CONCATENATE([2]Общая!G27," ",[2]Общая!H27," ",[2]Общая!I27," 
", [2]Общая!K27," ",[2]Общая!L27)</f>
        <v xml:space="preserve">Цолова Надежда Дмитриевна 
менеджер по закупкам </v>
      </c>
      <c r="E38" s="7" t="str">
        <f>[2]Общая!M27</f>
        <v>внеочередная</v>
      </c>
      <c r="F38" s="7" t="str">
        <f>[2]Общая!R27</f>
        <v>IV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"ПРЕМЬЕР"</v>
      </c>
      <c r="D39" s="6" t="str">
        <f>CONCATENATE([2]Общая!G28," ",[2]Общая!H28," ",[2]Общая!I28," 
", [2]Общая!K28," ",[2]Общая!L28)</f>
        <v xml:space="preserve">Ибнеев Игорь Анатольевич 
Главный энергетик </v>
      </c>
      <c r="E39" s="7" t="str">
        <f>[2]Общая!M28</f>
        <v>очередная</v>
      </c>
      <c r="F39" s="7" t="str">
        <f>[2]Общая!R28</f>
        <v>IV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"БЛЕСК-СЕРВИС"</v>
      </c>
      <c r="D40" s="6" t="str">
        <f>CONCATENATE([2]Общая!G29," ",[2]Общая!H29," ",[2]Общая!I29," 
", [2]Общая!K29," ",[2]Общая!L29)</f>
        <v xml:space="preserve">Ильичев Петр Николаевич 
Главный инженер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"БЛЕСК-СЕРВИС"</v>
      </c>
      <c r="D41" s="6" t="str">
        <f>CONCATENATE([2]Общая!G30," ",[2]Общая!H30," ",[2]Общая!I30," 
", [2]Общая!K30," ",[2]Общая!L30)</f>
        <v xml:space="preserve">Панин Александр Сергеевич 
Руководитель ПТО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ИП ПЕРЕЯСЛОВ ЛЕОНИД ПАВЛОВИЧ</v>
      </c>
      <c r="D42" s="6" t="str">
        <f>CONCATENATE([2]Общая!G31," ",[2]Общая!H31," ",[2]Общая!I31," 
", [2]Общая!K31," ",[2]Общая!L31)</f>
        <v xml:space="preserve">Переяслов Леонид Павлович 
директор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"ИНСТАЛТЕХСЕРВИС"</v>
      </c>
      <c r="D43" s="6" t="str">
        <f>CONCATENATE([2]Общая!G32," ",[2]Общая!H32," ",[2]Общая!I32," 
", [2]Общая!K32," ",[2]Общая!L32)</f>
        <v xml:space="preserve">Мирзоев Николай Назимович 
Директор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"ИНСТАЛТЕХСЕРВИС"</v>
      </c>
      <c r="D44" s="6" t="str">
        <f>CONCATENATE([2]Общая!G33," ",[2]Общая!H33," ",[2]Общая!I33," 
", [2]Общая!K33," ",[2]Общая!L33)</f>
        <v xml:space="preserve">Кушка Юрий Анатольевич 
Электрик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КАЗЬМИН РОМАН ВЯЧЕСЛАВОВИЧ</v>
      </c>
      <c r="D45" s="6" t="str">
        <f>CONCATENATE([2]Общая!G34," ",[2]Общая!H34," ",[2]Общая!I34," 
", [2]Общая!K34," ",[2]Общая!L34)</f>
        <v xml:space="preserve">Анисимов Алексей Вячеславович 
Электромонтажник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"БЕТОН СЕВЕР"</v>
      </c>
      <c r="D46" s="6" t="str">
        <f>CONCATENATE([2]Общая!G35," ",[2]Общая!H35," ",[2]Общая!I35," 
", [2]Общая!K35," ",[2]Общая!L35)</f>
        <v xml:space="preserve">Путилин Семен Николаевич 
Слесарь-электрик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"БЕТОН СЕВЕР"</v>
      </c>
      <c r="D47" s="6" t="str">
        <f>CONCATENATE([2]Общая!G36," ",[2]Общая!H36," ",[2]Общая!I36," 
", [2]Общая!K36," ",[2]Общая!L36)</f>
        <v xml:space="preserve">Иванцов Евгений Гаврилович 
Заместитель главного инженера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"ЖИЛКОМ СТУПИНО"</v>
      </c>
      <c r="D48" s="6" t="str">
        <f>CONCATENATE([2]Общая!G37," ",[2]Общая!H37," ",[2]Общая!I37," 
", [2]Общая!K37," ",[2]Общая!L37)</f>
        <v xml:space="preserve">Коновалов Михаил Эдуардович 
ДИРЕКТОР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НПФ "АЗОТ"</v>
      </c>
      <c r="D49" s="6" t="str">
        <f>CONCATENATE([2]Общая!G38," ",[2]Общая!H38," ",[2]Общая!I38," 
", [2]Общая!K38," ",[2]Общая!L38)</f>
        <v xml:space="preserve">Сырцов Роман Владимирович 
заместитель генерального директора </v>
      </c>
      <c r="E49" s="7" t="str">
        <f>[2]Общая!M38</f>
        <v>внеочередная</v>
      </c>
      <c r="F49" s="7" t="str">
        <f>[2]Общая!R38</f>
        <v>III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НПФ "АЗОТ"</v>
      </c>
      <c r="D50" s="6" t="str">
        <f>CONCATENATE([2]Общая!G39," ",[2]Общая!H39," ",[2]Общая!I39," 
", [2]Общая!K39," ",[2]Общая!L39)</f>
        <v xml:space="preserve">Кулик Александр Владимирович 
слесарь-инструментальщик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НПФ "АЗОТ"</v>
      </c>
      <c r="D51" s="6" t="str">
        <f>CONCATENATE([2]Общая!G40," ",[2]Общая!H40," ",[2]Общая!I40," 
", [2]Общая!K40," ",[2]Общая!L40)</f>
        <v xml:space="preserve">Петровнин Александр Николаевич 
мастер участка по производству изделий из пластмасс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НПФ "АЗОТ"</v>
      </c>
      <c r="D52" s="6" t="str">
        <f>CONCATENATE([2]Общая!G41," ",[2]Общая!H41," ",[2]Общая!I41," 
", [2]Общая!K41," ",[2]Общая!L41)</f>
        <v xml:space="preserve">Якунин Александр Владимирович 
мастер снаряжательного участка </v>
      </c>
      <c r="E52" s="7" t="str">
        <f>[2]Общая!M41</f>
        <v>внеочередная</v>
      </c>
      <c r="F52" s="7" t="str">
        <f>[2]Общая!R41</f>
        <v>III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НПФ "АЗОТ"</v>
      </c>
      <c r="D53" s="6" t="str">
        <f>CONCATENATE([2]Общая!G42," ",[2]Общая!H42," ",[2]Общая!I42," 
", [2]Общая!K42," ",[2]Общая!L42)</f>
        <v xml:space="preserve">Азаров Даниил Сергеевич 
электромонтер по ремонту и обслуживанию электрооборужования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ГБУЗ "ДС № 68 ДЗМ"</v>
      </c>
      <c r="D54" s="6" t="str">
        <f>CONCATENATE([2]Общая!G43," ",[2]Общая!H43," ",[2]Общая!I43," 
", [2]Общая!K43," ",[2]Общая!L43)</f>
        <v xml:space="preserve">Меркулова Анна Владимировна 
Заведующий хозяйством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ГБУЗ "ДС № 68 ДЗМ"</v>
      </c>
      <c r="D55" s="6" t="str">
        <f>CONCATENATE([2]Общая!G44," ",[2]Общая!H44," ",[2]Общая!I44," 
", [2]Общая!K44," ",[2]Общая!L44)</f>
        <v xml:space="preserve">Сергеева Виктория Викторовна 
Заведующий хозяйством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"ВЦО"</v>
      </c>
      <c r="D56" s="6" t="str">
        <f>CONCATENATE([2]Общая!G45," ",[2]Общая!H45," ",[2]Общая!I45," 
", [2]Общая!K45," ",[2]Общая!L45)</f>
        <v xml:space="preserve">Фролов Виктор Викторович 
Инженер по автоматизации </v>
      </c>
      <c r="E56" s="7" t="str">
        <f>[2]Общая!M45</f>
        <v>внеочередная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"ЮНИОН-ФУД"</v>
      </c>
      <c r="D57" s="6" t="str">
        <f>CONCATENATE([2]Общая!G46," ",[2]Общая!H46," ",[2]Общая!I46," 
", [2]Общая!K46," ",[2]Общая!L46)</f>
        <v xml:space="preserve">Суханов Евгений Иванович 
Инженер по контрольно-измерительным приборам и автоматике РЭО 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"ЮНИОН-ФУД"</v>
      </c>
      <c r="D58" s="6" t="str">
        <f>CONCATENATE([2]Общая!G47," ",[2]Общая!H47," ",[2]Общая!I47," 
", [2]Общая!K47," ",[2]Общая!L47)</f>
        <v xml:space="preserve">Титов Анатолий Александрович 
Техник-электрик </v>
      </c>
      <c r="E58" s="7" t="str">
        <f>[2]Общая!M47</f>
        <v>внеочередная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ИП ШАРЫГИН АНТОН НИКОЛАЕВИЧ</v>
      </c>
      <c r="D59" s="6" t="str">
        <f>CONCATENATE([2]Общая!G48," ",[2]Общая!H48," ",[2]Общая!I48," 
", [2]Общая!K48," ",[2]Общая!L48)</f>
        <v xml:space="preserve">Савкин Андрей Николаевич 
Монтажник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ШАРЫГИН АНТОН НИКОЛАЕВИЧ</v>
      </c>
      <c r="D60" s="6" t="str">
        <f>CONCATENATE([2]Общая!G49," ",[2]Общая!H49," ",[2]Общая!I49," 
", [2]Общая!K49," ",[2]Общая!L49)</f>
        <v xml:space="preserve">Савкин Сергей Николаевич 
Монтажник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"КОРОНА-ФУД"</v>
      </c>
      <c r="D61" s="6" t="str">
        <f>CONCATENATE([2]Общая!G50," ",[2]Общая!H50," ",[2]Общая!I50," 
", [2]Общая!K50," ",[2]Общая!L50)</f>
        <v xml:space="preserve">Орешонков Евгений Альбертович 
Начальник отдела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"АРТСОК"</v>
      </c>
      <c r="D62" s="6" t="str">
        <f>CONCATENATE([2]Общая!G51," ",[2]Общая!H51," ",[2]Общая!I51," 
", [2]Общая!K51," ",[2]Общая!L51)</f>
        <v xml:space="preserve">Сухачев Иван Николаевич 
Главный энергетик 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"КЕРАМЗИТ"</v>
      </c>
      <c r="D63" s="6" t="str">
        <f>CONCATENATE([2]Общая!G52," ",[2]Общая!H52," ",[2]Общая!I52," 
", [2]Общая!K52," ",[2]Общая!L52)</f>
        <v xml:space="preserve">Блажеев Сергей Анатольевич 
главный энергетик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"КЕРАМЗИТ"</v>
      </c>
      <c r="D64" s="6" t="str">
        <f>CONCATENATE([2]Общая!G53," ",[2]Общая!H53," ",[2]Общая!I53," 
", [2]Общая!K53," ",[2]Общая!L53)</f>
        <v xml:space="preserve">Волков Дмитрий Андреевич 
начальник цеха 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"КЕРАМЗИТ"</v>
      </c>
      <c r="D65" s="6" t="str">
        <f>CONCATENATE([2]Общая!G54," ",[2]Общая!H54," ",[2]Общая!I54," 
", [2]Общая!K54," ",[2]Общая!L54)</f>
        <v xml:space="preserve">Щёголев Александр Вячеславович 
и.о. начальник цеха </v>
      </c>
      <c r="E65" s="7" t="str">
        <f>[2]Общая!M54</f>
        <v>первичная</v>
      </c>
      <c r="F65" s="7" t="str">
        <f>[2]Общая!R54</f>
        <v>II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"АВИАКОМПАНИЯ "СИБИРЬ"</v>
      </c>
      <c r="D66" s="6" t="str">
        <f>CONCATENATE([2]Общая!G55," ",[2]Общая!H55," ",[2]Общая!I55," 
", [2]Общая!K55," ",[2]Общая!L55)</f>
        <v xml:space="preserve">Веселитский Петр Германович 
управляющий объекта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ВОЛОСТНЫХ ВАДИМ ЮРЬЕВИЧ</v>
      </c>
      <c r="D67" s="6" t="str">
        <f>CONCATENATE([2]Общая!G56," ",[2]Общая!H56," ",[2]Общая!I56," 
", [2]Общая!K56," ",[2]Общая!L56)</f>
        <v xml:space="preserve">Бондарчук Сергей Васильевич 
Главный инженер </v>
      </c>
      <c r="E67" s="7" t="str">
        <f>[2]Общая!M56</f>
        <v>внеочередная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персонал, с правом испытания оборудования повышенным напряжением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«ПОДМОСКОВЬЕ-ГСА»</v>
      </c>
      <c r="D68" s="6" t="str">
        <f>CONCATENATE([2]Общая!G57," ",[2]Общая!H57," ",[2]Общая!I57," 
", [2]Общая!K57," ",[2]Общая!L57)</f>
        <v xml:space="preserve">Завалин Иван Борисович 
Мастер по обслуживанию и ремонту газового оборудования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"ГЕРКУЛЕС"</v>
      </c>
      <c r="D69" s="6" t="str">
        <f>CONCATENATE([2]Общая!G58," ",[2]Общая!H58," ",[2]Общая!I58," 
", [2]Общая!K58," ",[2]Общая!L58)</f>
        <v xml:space="preserve">Гринько Дмитрий Анатольевич 
Главный инженер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"ГЕРКУЛЕС"</v>
      </c>
      <c r="D70" s="6" t="str">
        <f>CONCATENATE([2]Общая!G59," ",[2]Общая!H59," ",[2]Общая!I59," 
", [2]Общая!K59," ",[2]Общая!L59)</f>
        <v xml:space="preserve">Писчиков Дмитрий Николаевич 
Генеральный директор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"ГЕРКУЛЕС"</v>
      </c>
      <c r="D71" s="6" t="str">
        <f>CONCATENATE([2]Общая!G60," ",[2]Общая!H60," ",[2]Общая!I60," 
", [2]Общая!K60," ",[2]Общая!L60)</f>
        <v xml:space="preserve">Василенко Евгений Дмитриевич 
Мастер производства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"ИНТЕРПЕКАРЬ"</v>
      </c>
      <c r="D72" s="6" t="str">
        <f>CONCATENATE([2]Общая!G61," ",[2]Общая!H61," ",[2]Общая!I61," 
", [2]Общая!K61," ",[2]Общая!L61)</f>
        <v xml:space="preserve">Герасимов Евгений Анатольевич 
электрик </v>
      </c>
      <c r="E72" s="7" t="str">
        <f>[2]Общая!M61</f>
        <v>внеочередная</v>
      </c>
      <c r="F72" s="7" t="str">
        <f>[2]Общая!R61</f>
        <v>IV до и выше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"УВМ-СТАЛЬ"</v>
      </c>
      <c r="D73" s="6" t="str">
        <f>CONCATENATE([2]Общая!G62," ",[2]Общая!H62," ",[2]Общая!I62," 
", [2]Общая!K62," ",[2]Общая!L62)</f>
        <v xml:space="preserve">Матвеев Валерий Андреевич 
Главный инженер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"НСС"</v>
      </c>
      <c r="D74" s="6" t="str">
        <f>CONCATENATE([2]Общая!G63," ",[2]Общая!H63," ",[2]Общая!I63," 
", [2]Общая!K63," ",[2]Общая!L63)</f>
        <v xml:space="preserve">Ходырев Сергей Сергеевич 
Инженер ЭОМ и СС </v>
      </c>
      <c r="E74" s="7" t="str">
        <f>[2]Общая!M63</f>
        <v>внеочередная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"АЛЛЕГРО ФУДЗ"</v>
      </c>
      <c r="D75" s="6" t="str">
        <f>CONCATENATE([2]Общая!G64," ",[2]Общая!H64," ",[2]Общая!I64," 
", [2]Общая!K64," ",[2]Общая!L64)</f>
        <v xml:space="preserve">Оболенский Виталий Олегович 
электромеханик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"АЛЛЕГРО ФУДЗ"</v>
      </c>
      <c r="D76" s="6" t="str">
        <f>CONCATENATE([2]Общая!G65," ",[2]Общая!H65," ",[2]Общая!I65," 
", [2]Общая!K65," ",[2]Общая!L65)</f>
        <v xml:space="preserve">Афанасьев Денис Сергеевич 
электромеханик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"АРИФИТ"</v>
      </c>
      <c r="D77" s="6" t="str">
        <f>CONCATENATE([2]Общая!G66," ",[2]Общая!H66," ",[2]Общая!I66," 
", [2]Общая!K66," ",[2]Общая!L66)</f>
        <v xml:space="preserve">Ткачев Андрей Иванович 
электромеханик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"АНТАРЕС"</v>
      </c>
      <c r="D78" s="6" t="str">
        <f>CONCATENATE([2]Общая!G67," ",[2]Общая!H67," ",[2]Общая!I67," 
", [2]Общая!K67," ",[2]Общая!L67)</f>
        <v xml:space="preserve">Анисимов Виталий Владимирович 
Электрик </v>
      </c>
      <c r="E78" s="7" t="str">
        <f>[2]Общая!M67</f>
        <v>очередная</v>
      </c>
      <c r="F78" s="7" t="str">
        <f>[2]Общая!R67</f>
        <v>IV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"АВТОЦЕНТР СИТИ-ВИДНОЕ"</v>
      </c>
      <c r="D79" s="6" t="str">
        <f>CONCATENATE([2]Общая!G68," ",[2]Общая!H68," ",[2]Общая!I68," 
", [2]Общая!K68," ",[2]Общая!L68)</f>
        <v xml:space="preserve">Лазорцев Сергей Анатольевич 
Инженер по эксплуатации здания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"ТЕХНОЛОГИЯ БЕЗОПАСНОСТИ"</v>
      </c>
      <c r="D80" s="6" t="str">
        <f>CONCATENATE([2]Общая!G69," ",[2]Общая!H69," ",[2]Общая!I69," 
", [2]Общая!K69," ",[2]Общая!L69)</f>
        <v xml:space="preserve">Семашко Антон Валерьевич 
Инженер охранно-пожарной сигнализации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"ЮНИОН-ФУД"</v>
      </c>
      <c r="D81" s="6" t="str">
        <f>CONCATENATE([2]Общая!G70," ",[2]Общая!H70," ",[2]Общая!I70," 
", [2]Общая!K70," ",[2]Общая!L70)</f>
        <v xml:space="preserve">Вишняк Михаил Сергеевич 
Главный электрик </v>
      </c>
      <c r="E81" s="7" t="str">
        <f>[2]Общая!M70</f>
        <v>внеочередная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"ВОСКРЕСЕНСК-ХИМВОЛОКНО"</v>
      </c>
      <c r="D82" s="6" t="str">
        <f>CONCATENATE([2]Общая!G71," ",[2]Общая!H71," ",[2]Общая!I71," 
", [2]Общая!K71," ",[2]Общая!L71)</f>
        <v xml:space="preserve">Егоров Виктор Борисович 
Технический директор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"ВОСКРЕСЕНСК-ХИМВОЛОКНО"</v>
      </c>
      <c r="D83" s="6" t="str">
        <f>CONCATENATE([2]Общая!G72," ",[2]Общая!H72," ",[2]Общая!I72," 
", [2]Общая!K72," ",[2]Общая!L72)</f>
        <v xml:space="preserve">Богатырев Владимир Алексеевич 
Инженер по контрольно-измерительным приборам и автоматике (КИПиА)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"ВОСКРЕСЕНСК-ХИМВОЛОКНО"</v>
      </c>
      <c r="D84" s="6" t="str">
        <f>CONCATENATE([2]Общая!G73," ",[2]Общая!H73," ",[2]Общая!I73," 
", [2]Общая!K73," ",[2]Общая!L73)</f>
        <v xml:space="preserve">Зайцев Алексей Валерьевич 
Ведущий инженер по контрольно-измерительным приборам (КИПиА)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"ВОСКРЕСЕНСК-ХИМВОЛОКНО"</v>
      </c>
      <c r="D85" s="6" t="str">
        <f>CONCATENATE([2]Общая!G74," ",[2]Общая!H74," ",[2]Общая!I74," 
", [2]Общая!K74," ",[2]Общая!L74)</f>
        <v xml:space="preserve">Саидов Артём Ринатович 
Инженер-электрик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"ЛЕ-ГРАНД"</v>
      </c>
      <c r="D86" s="6" t="str">
        <f>CONCATENATE([2]Общая!G75," ",[2]Общая!H75," ",[2]Общая!I75," 
", [2]Общая!K75," ",[2]Общая!L75)</f>
        <v xml:space="preserve">Расстригин Александр Анатольевич 
Главный механик </v>
      </c>
      <c r="E86" s="7" t="str">
        <f>[2]Общая!M75</f>
        <v>очередная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"ЛЕ-ГРАНД"</v>
      </c>
      <c r="D87" s="6" t="str">
        <f>CONCATENATE([2]Общая!G76," ",[2]Общая!H76," ",[2]Общая!I76," 
", [2]Общая!K76," ",[2]Общая!L76)</f>
        <v xml:space="preserve">Шутков Евгений Григорьевич 
Электромеханик 2 категории </v>
      </c>
      <c r="E87" s="7" t="str">
        <f>[2]Общая!M76</f>
        <v>очередная</v>
      </c>
      <c r="F87" s="7" t="str">
        <f>[2]Общая!R76</f>
        <v>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"ЛЕ-ГРАНД"</v>
      </c>
      <c r="D88" s="6" t="str">
        <f>CONCATENATE([2]Общая!G77," ",[2]Общая!H77," ",[2]Общая!I77," 
", [2]Общая!K77," ",[2]Общая!L77)</f>
        <v xml:space="preserve">Крячко Сергей Александрович 
Электромеханик 2 категории </v>
      </c>
      <c r="E88" s="7" t="str">
        <f>[2]Общая!M77</f>
        <v>очередная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"ЛЕ-ГРАНД"</v>
      </c>
      <c r="D89" s="6" t="str">
        <f>CONCATENATE([2]Общая!G78," ",[2]Общая!H78," ",[2]Общая!I78," 
", [2]Общая!K78," ",[2]Общая!L78)</f>
        <v xml:space="preserve">Ябченко Леонид Анатольевич 
Электросварщик </v>
      </c>
      <c r="E89" s="7" t="str">
        <f>[2]Общая!M78</f>
        <v>очередная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"ЛЕ-ГРАНД"</v>
      </c>
      <c r="D90" s="6" t="str">
        <f>CONCATENATE([2]Общая!G79," ",[2]Общая!H79," ",[2]Общая!I79," 
", [2]Общая!K79," ",[2]Общая!L79)</f>
        <v xml:space="preserve">Середенко Александр Спартакович 
Мастер наладчик </v>
      </c>
      <c r="E90" s="7" t="str">
        <f>[2]Общая!M79</f>
        <v>очередная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"ФРАГМЕНТ"</v>
      </c>
      <c r="D91" s="6" t="str">
        <f>CONCATENATE([2]Общая!G80," ",[2]Общая!H80," ",[2]Общая!I80," 
", [2]Общая!K80," ",[2]Общая!L80)</f>
        <v xml:space="preserve">Семашко Антон Валерьевич 
Инженер по организации эксплуатации и ремонту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"ИКС-ПРО"</v>
      </c>
      <c r="D92" s="6" t="str">
        <f>CONCATENATE([2]Общая!G81," ",[2]Общая!H81," ",[2]Общая!I81," 
", [2]Общая!K81," ",[2]Общая!L81)</f>
        <v xml:space="preserve">Никитин Сергей Дмитриевич 
Начальник участка сборки устройств </v>
      </c>
      <c r="E92" s="7" t="str">
        <f>[2]Общая!M81</f>
        <v>внеочередная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"ИКС-ПРО"</v>
      </c>
      <c r="D93" s="6" t="str">
        <f>CONCATENATE([2]Общая!G82," ",[2]Общая!H82," ",[2]Общая!I82," 
", [2]Общая!K82," ",[2]Общая!L82)</f>
        <v xml:space="preserve">Герасимов Алексей Павлович 
Начальник участка монтажа 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МБУК "СЕРЕДИНСКИЙ ЦСДК"</v>
      </c>
      <c r="D94" s="6" t="str">
        <f>CONCATENATE([2]Общая!G83," ",[2]Общая!H83," ",[2]Общая!I83," 
", [2]Общая!K83," ",[2]Общая!L83)</f>
        <v xml:space="preserve">Брязу Анатолий Николаевич 
звукорежиссер </v>
      </c>
      <c r="E94" s="7" t="str">
        <f>[2]Общая!M83</f>
        <v>внеочередная</v>
      </c>
      <c r="F94" s="7" t="str">
        <f>[2]Общая!R83</f>
        <v>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МБУК "СЕРЕДИНСКИЙ ЦСДК"</v>
      </c>
      <c r="D95" s="6" t="str">
        <f>CONCATENATE([2]Общая!G84," ",[2]Общая!H84," ",[2]Общая!I84," 
", [2]Общая!K84," ",[2]Общая!L84)</f>
        <v xml:space="preserve">Птицын Роман Сергеевич 
заведующий Больше Сытьковским сельским клубом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МБУК "СЕРЕДИНСКИЙ ЦСДК"</v>
      </c>
      <c r="D96" s="6" t="str">
        <f>CONCATENATE([2]Общая!G85," ",[2]Общая!H85," ",[2]Общая!I85," 
", [2]Общая!K85," ",[2]Общая!L85)</f>
        <v xml:space="preserve">Старшинов Александр Александрович 
звукорежиссер </v>
      </c>
      <c r="E96" s="7" t="str">
        <f>[2]Общая!M85</f>
        <v>очередная</v>
      </c>
      <c r="F96" s="7" t="str">
        <f>[2]Общая!R85</f>
        <v>III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МБУК "СЕРЕДИНСКИЙ ЦСДК"</v>
      </c>
      <c r="D97" s="6" t="str">
        <f>CONCATENATE([2]Общая!G86," ",[2]Общая!H86," ",[2]Общая!I86," 
", [2]Общая!K86," ",[2]Общая!L86)</f>
        <v xml:space="preserve">Шинкарев Владимир Николаевич 
звукорежиссер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ОЧУ "ШКОЛА-ИНТЕРНАТ "АБСОЛЮТ"</v>
      </c>
      <c r="D98" s="6" t="str">
        <f>CONCATENATE([2]Общая!G87," ",[2]Общая!H87," ",[2]Общая!I87," 
", [2]Общая!K87," ",[2]Общая!L87)</f>
        <v xml:space="preserve">Липенков Максим Васиьевич 
руководитель службы эксплуатации </v>
      </c>
      <c r="E98" s="7" t="str">
        <f>[2]Общая!M87</f>
        <v>очередная</v>
      </c>
      <c r="F98" s="7" t="str">
        <f>[2]Общая!R87</f>
        <v>IV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"РАЙТ ВИЛЛАДЖ СЕРВИС"</v>
      </c>
      <c r="D99" s="6" t="str">
        <f>CONCATENATE([2]Общая!G88," ",[2]Общая!H88," ",[2]Общая!I88," 
", [2]Общая!K88," ",[2]Общая!L88)</f>
        <v xml:space="preserve">Суховой Дмитрий Романович 
Электрик 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"ПДК "ЮЖНЫЙ"</v>
      </c>
      <c r="D100" s="6" t="str">
        <f>CONCATENATE([2]Общая!G89," ",[2]Общая!H89," ",[2]Общая!I89," 
", [2]Общая!K89," ",[2]Общая!L89)</f>
        <v xml:space="preserve">Антонов Александр Валентинович 
Главный инженер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"ПДК "ЮЖНЫЙ"</v>
      </c>
      <c r="D101" s="6" t="str">
        <f>CONCATENATE([2]Общая!G90," ",[2]Общая!H90," ",[2]Общая!I90," 
", [2]Общая!K90," ",[2]Общая!L90)</f>
        <v xml:space="preserve">Голубков Дмитрий Владимирович 
Механик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"ПДК "ЮЖНЫЙ"</v>
      </c>
      <c r="D102" s="6" t="str">
        <f>CONCATENATE([2]Общая!G91," ",[2]Общая!H91," ",[2]Общая!I91," 
", [2]Общая!K91," ",[2]Общая!L91)</f>
        <v xml:space="preserve">Шубин Сергей Сергеевич 
Рабочий по комплексному обслуживанию ремонта зданий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"МЕГАЭКСПОТОК"</v>
      </c>
      <c r="D103" s="6" t="str">
        <f>CONCATENATE([2]Общая!G92," ",[2]Общая!H92," ",[2]Общая!I92," 
", [2]Общая!K92," ",[2]Общая!L92)</f>
        <v xml:space="preserve">Кизоркин Никита Алексеевич 
инженер-электрик </v>
      </c>
      <c r="E103" s="7" t="str">
        <f>[2]Общая!M92</f>
        <v>внеочередная</v>
      </c>
      <c r="F103" s="7" t="str">
        <f>[2]Общая!R92</f>
        <v>IV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"ГК СПС"</v>
      </c>
      <c r="D104" s="6" t="str">
        <f>CONCATENATE([2]Общая!G93," ",[2]Общая!H93," ",[2]Общая!I93," 
", [2]Общая!K93," ",[2]Общая!L93)</f>
        <v xml:space="preserve">Васильев Владимир Сергеевич 
Директор по развитию и качеству ОТК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"МАСТЕР"</v>
      </c>
      <c r="D105" s="6" t="str">
        <f>CONCATENATE([2]Общая!G94," ",[2]Общая!H94," ",[2]Общая!I94," 
", [2]Общая!K94," ",[2]Общая!L94)</f>
        <v xml:space="preserve">Зубов Алексей Владимирович 
Инженер-механик </v>
      </c>
      <c r="E105" s="7" t="str">
        <f>[2]Общая!M94</f>
        <v>внеочередная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"МАСТЕР"</v>
      </c>
      <c r="D106" s="6" t="str">
        <f>CONCATENATE([2]Общая!G95," ",[2]Общая!H95," ",[2]Общая!I95," 
", [2]Общая!K95," ",[2]Общая!L95)</f>
        <v xml:space="preserve">Евдокимов Николай Сергеевич 
Ведущий Инженер-электрик, КИПиА </v>
      </c>
      <c r="E106" s="7" t="str">
        <f>[2]Общая!M95</f>
        <v>внеочередная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«Стройс-Центр»</v>
      </c>
      <c r="D107" s="6" t="str">
        <f>CONCATENATE([2]Общая!G96," ",[2]Общая!H96," ",[2]Общая!I96," 
", [2]Общая!K96," ",[2]Общая!L96)</f>
        <v>Беставашвили Михаил Владимирович 
Электрик 21 лет</v>
      </c>
      <c r="E107" s="7" t="str">
        <f>[2]Общая!M96</f>
        <v>очередная</v>
      </c>
      <c r="F107" s="7">
        <f>[2]Общая!R96</f>
        <v>0</v>
      </c>
      <c r="G107" s="7" t="str">
        <f>[2]Общая!N96</f>
        <v>оперативно-ремонтный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«Стройс-Центр»</v>
      </c>
      <c r="D108" s="6" t="str">
        <f>CONCATENATE([2]Общая!G97," ",[2]Общая!H97," ",[2]Общая!I97," 
", [2]Общая!K97," ",[2]Общая!L97)</f>
        <v>Благушин Федор Валерьевич 
Теплотехник 16 лет</v>
      </c>
      <c r="E108" s="7" t="str">
        <f>[2]Общая!M97</f>
        <v>очередная</v>
      </c>
      <c r="F108" s="7"/>
      <c r="G108" s="7" t="str">
        <f>[2]Общая!N97</f>
        <v>оперативно-ремонтный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ТСЖ "Кедр"</v>
      </c>
      <c r="D109" s="6" t="str">
        <f>CONCATENATE([2]Общая!G98," ",[2]Общая!H98," ",[2]Общая!I98," 
", [2]Общая!K98," ",[2]Общая!L98)</f>
        <v>Матвеев Александр Иванович 
Управляющий 2 года, 4 мес.</v>
      </c>
      <c r="E109" s="7" t="str">
        <f>[2]Общая!M98</f>
        <v>очередная</v>
      </c>
      <c r="F109" s="7" t="str">
        <f>[2]Общая!R98</f>
        <v>III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"КОНТУР"</v>
      </c>
      <c r="D110" s="6" t="str">
        <f>CONCATENATE([2]Общая!G99," ",[2]Общая!H99," ",[2]Общая!I99," 
", [2]Общая!K99," ",[2]Общая!L99)</f>
        <v>Иргашев Асрор Анарбаевич 
Электромонтер по ремонту и обслуживанию электроустановок 6 лет</v>
      </c>
      <c r="E110" s="7" t="str">
        <f>[2]Общая!M99</f>
        <v>очередная</v>
      </c>
      <c r="F110" s="7" t="str">
        <f>[2]Общая!R99</f>
        <v>IV до 1000В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МБУДО ЦРТДиЮ</v>
      </c>
      <c r="D111" s="6" t="str">
        <f>CONCATENATE([2]Общая!G100," ",[2]Общая!H100," ",[2]Общая!I100," 
", [2]Общая!K100," ",[2]Общая!L100)</f>
        <v>Горбунова Евгения Вячеславовна 
Заместитель директора 2 месяца</v>
      </c>
      <c r="E111" s="7" t="str">
        <f>[2]Общая!M100</f>
        <v>первичная</v>
      </c>
      <c r="F111" s="7" t="str">
        <f>[2]Общая!R100</f>
        <v>II гр.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«ТЭК – 9»</v>
      </c>
      <c r="D112" s="6" t="str">
        <f>CONCATENATE([2]Общая!G101," ",[2]Общая!H101," ",[2]Общая!I101," 
", [2]Общая!K101," ",[2]Общая!L101)</f>
        <v xml:space="preserve">Звонков  Александр  Николаевич 
Начальник участка  11 мес </v>
      </c>
      <c r="E112" s="7" t="str">
        <f>[2]Общая!M101</f>
        <v>очередная</v>
      </c>
      <c r="F112" s="7"/>
      <c r="G112" s="7" t="str">
        <f>[2]Общая!N101</f>
        <v>Руководящий работник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«ТЭК – 9»</v>
      </c>
      <c r="D113" s="6" t="str">
        <f>CONCATENATE([2]Общая!G102," ",[2]Общая!H102," ",[2]Общая!I102," 
", [2]Общая!K102," ",[2]Общая!L102)</f>
        <v>Кискин   Владимир Евгеньевич 
Заместитель главного инженера 9 мес.</v>
      </c>
      <c r="E113" s="7" t="str">
        <f>[2]Общая!M102</f>
        <v xml:space="preserve">первичная </v>
      </c>
      <c r="F113" s="7"/>
      <c r="G113" s="7" t="str">
        <f>[2]Общая!N102</f>
        <v>Руководящий работник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"ВОСТОК"</v>
      </c>
      <c r="D114" s="6" t="str">
        <f>CONCATENATE([2]Общая!G103," ",[2]Общая!H103," ",[2]Общая!I103," 
", [2]Общая!K103," ",[2]Общая!L103)</f>
        <v>Ланец Виктор Иванович 
Электрик-диагност 2 года</v>
      </c>
      <c r="E114" s="7" t="str">
        <f>[2]Общая!M103</f>
        <v>очередная</v>
      </c>
      <c r="F114" s="7" t="str">
        <f>[2]Общая!R103</f>
        <v>III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"ВОСТОК"</v>
      </c>
      <c r="D115" s="6" t="str">
        <f>CONCATENATE([2]Общая!G104," ",[2]Общая!H104," ",[2]Общая!I104," 
", [2]Общая!K104," ",[2]Общая!L104)</f>
        <v>Зелепугин  Алексей Сергеевич 
Электрик-диагност 2 года</v>
      </c>
      <c r="E115" s="7" t="str">
        <f>[2]Общая!M104</f>
        <v>очередная</v>
      </c>
      <c r="F115" s="7" t="str">
        <f>[2]Общая!R104</f>
        <v>III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"ВОСТОК"</v>
      </c>
      <c r="D116" s="6" t="str">
        <f>CONCATENATE([2]Общая!G105," ",[2]Общая!H105," ",[2]Общая!I105," 
", [2]Общая!K105," ",[2]Общая!L105)</f>
        <v>Жмуров Максим Геннадьевич 
Электрик-диагност 2 года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«УК  «Капитал Тауэрс»</v>
      </c>
      <c r="D117" s="6" t="str">
        <f>CONCATENATE([2]Общая!G106," ",[2]Общая!H106," ",[2]Общая!I106," 
", [2]Общая!K106," ",[2]Общая!L106)</f>
        <v>Эрюков  Андрей Николаевич 
заместитель главного инженера 1 мес.</v>
      </c>
      <c r="E117" s="7" t="str">
        <f>[2]Общая!M106</f>
        <v>внеочередная</v>
      </c>
      <c r="F117" s="7" t="str">
        <f>[2]Общая!R106</f>
        <v>III до  1000В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«УК  «Капитал Тауэрс»</v>
      </c>
      <c r="D118" s="6" t="str">
        <f>CONCATENATE([2]Общая!G107," ",[2]Общая!H107," ",[2]Общая!I107," 
", [2]Общая!K107," ",[2]Общая!L107)</f>
        <v>Фомкин Максим Сергеевич 
заместитель главного инженера 2 мес.</v>
      </c>
      <c r="E118" s="7" t="str">
        <f>[2]Общая!M107</f>
        <v>внеочередная</v>
      </c>
      <c r="F118" s="7" t="str">
        <f>[2]Общая!R107</f>
        <v>V  до и выше 1000В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АО "КЦ" Филиал "Моссельпром"</v>
      </c>
      <c r="D119" s="6" t="str">
        <f>CONCATENATE([2]Общая!G108," ",[2]Общая!H108," ",[2]Общая!I108," 
", [2]Общая!K108," ",[2]Общая!L108)</f>
        <v>Тумпаров Рамиль Зарифович 
Инженер по газовому оборудованию 1год 10 мес.</v>
      </c>
      <c r="E119" s="7" t="str">
        <f>[2]Общая!M108</f>
        <v>первичная</v>
      </c>
      <c r="F119" s="7"/>
      <c r="G119" s="7" t="str">
        <f>[2]Общая!N108</f>
        <v>Спцеиалист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АО "КЦ" Филиал "Моссельпром"</v>
      </c>
      <c r="D120" s="6" t="str">
        <f>CONCATENATE([2]Общая!G109," ",[2]Общая!H109," ",[2]Общая!I109," 
", [2]Общая!K109," ",[2]Общая!L109)</f>
        <v>Сафонов Николай Анатольевич 
Руководитель автотранспортной службы 5лет. 3мес.</v>
      </c>
      <c r="E120" s="7" t="str">
        <f>[2]Общая!M109</f>
        <v>первичная</v>
      </c>
      <c r="F120" s="7"/>
      <c r="G120" s="7" t="str">
        <f>[2]Общая!N109</f>
        <v>руководитель структурного подразделения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«ГенМастер»</v>
      </c>
      <c r="D121" s="6" t="str">
        <f>CONCATENATE([2]Общая!G110," ",[2]Общая!H110," ",[2]Общая!I110," 
", [2]Общая!K110," ",[2]Общая!L110)</f>
        <v>Котлубаев Динар Наилевич 
Начальник производства 6 лет</v>
      </c>
      <c r="E121" s="7" t="str">
        <f>[2]Общая!M110</f>
        <v>внеочередная</v>
      </c>
      <c r="F121" s="7" t="str">
        <f>[2]Общая!R110</f>
        <v xml:space="preserve">V гр. до и выше 1000 В 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"КАЛИБР"</v>
      </c>
      <c r="D122" s="6" t="str">
        <f>CONCATENATE([2]Общая!G111," ",[2]Общая!H111," ",[2]Общая!I111," 
", [2]Общая!K111," ",[2]Общая!L111)</f>
        <v>Сайидов Файзали Атоевич 
электромонтер по ремонту и обслуживанию электроустановок. 8 лет</v>
      </c>
      <c r="E122" s="7" t="str">
        <f>[2]Общая!M111</f>
        <v>очередная</v>
      </c>
      <c r="F122" s="7" t="str">
        <f>[2]Общая!R111</f>
        <v>IV до 1000В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АО "Мытищинская теплосеть"</v>
      </c>
      <c r="D123" s="6" t="str">
        <f>CONCATENATE([2]Общая!G112," ",[2]Общая!H112," ",[2]Общая!I112," 
", [2]Общая!K112," ",[2]Общая!L112)</f>
        <v>Зозуля Сергей Сергеевич 
заместитель главного инженера 2 года</v>
      </c>
      <c r="E123" s="7" t="str">
        <f>[2]Общая!M112</f>
        <v>очередная</v>
      </c>
      <c r="F123" s="7"/>
      <c r="G123" s="7" t="str">
        <f>[2]Общая!N112</f>
        <v>Руководящий работник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"Мытищинская теплосеть"</v>
      </c>
      <c r="D124" s="6" t="str">
        <f>CONCATENATE([2]Общая!G113," ",[2]Общая!H113," ",[2]Общая!I113," 
", [2]Общая!K113," ",[2]Общая!L113)</f>
        <v>Крюков Александр Юрьевич 
Начальник  округа №4 2 года</v>
      </c>
      <c r="E124" s="7" t="str">
        <f>[2]Общая!M113</f>
        <v>очередная</v>
      </c>
      <c r="F124" s="7"/>
      <c r="G124" s="7" t="str">
        <f>[2]Общая!N113</f>
        <v>Руководящий работник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АО "Мытищинская теплосеть"</v>
      </c>
      <c r="D125" s="6" t="str">
        <f>CONCATENATE([2]Общая!G114," ",[2]Общая!H114," ",[2]Общая!I114," 
", [2]Общая!K114," ",[2]Общая!L114)</f>
        <v>Осинин Роман Геннадьевич 
Начальник округа №1 4 года</v>
      </c>
      <c r="E125" s="7" t="str">
        <f>[2]Общая!M114</f>
        <v>очередная</v>
      </c>
      <c r="F125" s="7"/>
      <c r="G125" s="7" t="str">
        <f>[2]Общая!N114</f>
        <v>Руководящий работник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"Мытищинская теплосеть"</v>
      </c>
      <c r="D126" s="6" t="str">
        <f>CONCATENATE([2]Общая!G115," ",[2]Общая!H115," ",[2]Общая!I115," 
", [2]Общая!K115," ",[2]Общая!L115)</f>
        <v>Стетюха Дмитрий Александрович 
Начальник участка №36 8 лет</v>
      </c>
      <c r="E126" s="7" t="str">
        <f>[2]Общая!M115</f>
        <v>очередная</v>
      </c>
      <c r="F126" s="7"/>
      <c r="G126" s="7" t="str">
        <f>[2]Общая!N115</f>
        <v>Руководящий работник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"Мытищинская теплосеть"</v>
      </c>
      <c r="D127" s="6" t="str">
        <f>CONCATENATE([2]Общая!G116," ",[2]Общая!H116," ",[2]Общая!I116," 
", [2]Общая!K116," ",[2]Общая!L116)</f>
        <v>Довгаль Сергей Анатольевич 
Начальник участка №34 8 лет</v>
      </c>
      <c r="E127" s="7" t="str">
        <f>[2]Общая!M116</f>
        <v>очередная</v>
      </c>
      <c r="F127" s="7"/>
      <c r="G127" s="7" t="str">
        <f>[2]Общая!N116</f>
        <v>Руководящий работник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"Мытищинская теплосеть"</v>
      </c>
      <c r="D128" s="6" t="str">
        <f>CONCATENATE([2]Общая!G117," ",[2]Общая!H117," ",[2]Общая!I117," 
", [2]Общая!K117," ",[2]Общая!L117)</f>
        <v>Либендос Даниил Алексеевич 
Заместитель начальника участка №11 2 год</v>
      </c>
      <c r="E128" s="7" t="str">
        <f>[2]Общая!M117</f>
        <v>очередная</v>
      </c>
      <c r="F128" s="7"/>
      <c r="G128" s="7" t="str">
        <f>[2]Общая!N117</f>
        <v>Руководящий работник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"Мытищинская теплосеть"</v>
      </c>
      <c r="D129" s="6" t="str">
        <f>CONCATENATE([2]Общая!G118," ",[2]Общая!H118," ",[2]Общая!I118," 
", [2]Общая!K118," ",[2]Общая!L118)</f>
        <v>Мякутин Сергей Александрович 
Начальник участка №28 21 лет</v>
      </c>
      <c r="E129" s="7" t="str">
        <f>[2]Общая!M118</f>
        <v>очередная</v>
      </c>
      <c r="F129" s="7"/>
      <c r="G129" s="7" t="str">
        <f>[2]Общая!N118</f>
        <v>Руководящий работник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"Мытищинская теплосеть"</v>
      </c>
      <c r="D130" s="6" t="str">
        <f>CONCATENATE([2]Общая!G119," ",[2]Общая!H119," ",[2]Общая!I119," 
", [2]Общая!K119," ",[2]Общая!L119)</f>
        <v>Никифоров  Евгений  Юрьевич 
Начальник участка №42 1год</v>
      </c>
      <c r="E130" s="7" t="str">
        <f>[2]Общая!M119</f>
        <v>первичная</v>
      </c>
      <c r="F130" s="7"/>
      <c r="G130" s="7" t="str">
        <f>[2]Общая!N119</f>
        <v>Руководящий работник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"БАГЕРСТАТ РУС"</v>
      </c>
      <c r="D131" s="6" t="str">
        <f>CONCATENATE([2]Общая!G120," ",[2]Общая!H120," ",[2]Общая!I120," 
", [2]Общая!K120," ",[2]Общая!L120)</f>
        <v>Царев Александр Павлович 
Главный инженер 3 года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"БАГЕРСТАТ РУС"</v>
      </c>
      <c r="D132" s="6" t="str">
        <f>CONCATENATE([2]Общая!G121," ",[2]Общая!H121," ",[2]Общая!I121," 
", [2]Общая!K121," ",[2]Общая!L121)</f>
        <v>Конышев  Алексей  Юрьевич 
Инженер АСУ ТП 2 года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"БАГЕРСТАТ РУС"</v>
      </c>
      <c r="D133" s="6" t="str">
        <f>CONCATENATE([2]Общая!G122," ",[2]Общая!H122," ",[2]Общая!I122," 
", [2]Общая!K122," ",[2]Общая!L122)</f>
        <v>Голышев Олег Сергеевич 
Инженер-электрик 3 года</v>
      </c>
      <c r="E133" s="7" t="str">
        <f>[2]Общая!M122</f>
        <v>очередная</v>
      </c>
      <c r="F133" s="7" t="str">
        <f>[2]Общая!R122</f>
        <v>V 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"БАГЕРСТАТ РУС"</v>
      </c>
      <c r="D134" s="6" t="str">
        <f>CONCATENATE([2]Общая!G123," ",[2]Общая!H123," ",[2]Общая!I123," 
", [2]Общая!K123," ",[2]Общая!L123)</f>
        <v>Кочетов Андрей Михайлович 
Главный энергетик 3 года</v>
      </c>
      <c r="E134" s="7" t="str">
        <f>[2]Общая!M123</f>
        <v>очередная</v>
      </c>
      <c r="F134" s="7" t="str">
        <f>[2]Общая!R123</f>
        <v>V 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"БАГЕРСТАТ РУС"</v>
      </c>
      <c r="D135" s="6" t="str">
        <f>CONCATENATE([2]Общая!G124," ",[2]Общая!H124," ",[2]Общая!I124," 
", [2]Общая!K124," ",[2]Общая!L124)</f>
        <v>Ярмош  Ярослав  Алексеевич 
Инженер по холодильным установкам 4 года</v>
      </c>
      <c r="E135" s="7" t="str">
        <f>[2]Общая!M124</f>
        <v>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"КАПЭКС"</v>
      </c>
      <c r="D136" s="6" t="str">
        <f>CONCATENATE([2]Общая!G125," ",[2]Общая!H125," ",[2]Общая!I125," 
", [2]Общая!K125," ",[2]Общая!L125)</f>
        <v>Клещёв Анатолий Михайлович 
главный инженер 5 лет 5 мес.</v>
      </c>
      <c r="E136" s="7" t="str">
        <f>[2]Общая!M125</f>
        <v>очередная</v>
      </c>
      <c r="F136" s="7" t="str">
        <f>[2]Общая!R125</f>
        <v>IV гр. до  1000В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«Полюс Арена»</v>
      </c>
      <c r="D137" s="6" t="str">
        <f>CONCATENATE([2]Общая!G126," ",[2]Общая!H126," ",[2]Общая!I126," 
", [2]Общая!K126," ",[2]Общая!L126)</f>
        <v>Еременко Владислав Вадимович 
Старший  инженер по эксплуатации 1 год.</v>
      </c>
      <c r="E137" s="7" t="str">
        <f>[2]Общая!M126</f>
        <v>внеочередная</v>
      </c>
      <c r="F137" s="7" t="str">
        <f>[2]Общая!R126</f>
        <v>III группа до 1000В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«Полюс Арена»</v>
      </c>
      <c r="D138" s="6" t="str">
        <f>CONCATENATE([2]Общая!G127," ",[2]Общая!H127," ",[2]Общая!I127," 
", [2]Общая!K127," ",[2]Общая!L127)</f>
        <v>Тимофеев Алексей Васильевич 
Управляющий объектом 5 месяцев</v>
      </c>
      <c r="E138" s="7" t="str">
        <f>[2]Общая!M127</f>
        <v>внеочередная</v>
      </c>
      <c r="F138" s="7" t="str">
        <f>[2]Общая!R127</f>
        <v>II группа до 1000В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«Полюс Арена»</v>
      </c>
      <c r="D139" s="6" t="str">
        <f>CONCATENATE([2]Общая!G128," ",[2]Общая!H128," ",[2]Общая!I128," 
", [2]Общая!K128," ",[2]Общая!L128)</f>
        <v>Ореликов Олег Владимирович 
Дежурный техник по эксплуатации 4 года</v>
      </c>
      <c r="E139" s="7" t="str">
        <f>[2]Общая!M128</f>
        <v>внеочередная</v>
      </c>
      <c r="F139" s="7" t="str">
        <f>[2]Общая!R128</f>
        <v>II группа до 1000В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ПАО "РКК "Энергия"</v>
      </c>
      <c r="D140" s="6" t="str">
        <f>CONCATENATE([2]Общая!G129," ",[2]Общая!H129," ",[2]Общая!I129," 
", [2]Общая!K129," ",[2]Общая!L129)</f>
        <v>Асташкин Александр Иванович 
Начальник энергетического комплекса 10 лет</v>
      </c>
      <c r="E140" s="7" t="str">
        <f>[2]Общая!M129</f>
        <v>очередная</v>
      </c>
      <c r="F140" s="7"/>
      <c r="G140" s="7" t="str">
        <f>[2]Общая!N129</f>
        <v>Руководитель структурного подразделения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ПАО "РКК "Энергия"</v>
      </c>
      <c r="D141" s="6" t="str">
        <f>CONCATENATE([2]Общая!G130," ",[2]Общая!H130," ",[2]Общая!I130," 
", [2]Общая!K130," ",[2]Общая!L130)</f>
        <v>Трандов Роман Андреевич 
Заместитель начальника комплекса по теплоэнергетике 4 года</v>
      </c>
      <c r="E141" s="7" t="str">
        <f>[2]Общая!M130</f>
        <v>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ПАО "РКК "Энергия"</v>
      </c>
      <c r="D142" s="6" t="str">
        <f>CONCATENATE([2]Общая!G131," ",[2]Общая!H131," ",[2]Общая!I131," 
", [2]Общая!K131," ",[2]Общая!L131)</f>
        <v>Соколов Сергей Александрович 
Начальник цеха 3 года</v>
      </c>
      <c r="E142" s="7" t="str">
        <f>[2]Общая!M131</f>
        <v>очередная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"Идальго"</v>
      </c>
      <c r="D143" s="6" t="str">
        <f>CONCATENATE([2]Общая!G132," ",[2]Общая!H132," ",[2]Общая!I132," 
", [2]Общая!K132," ",[2]Общая!L132)</f>
        <v>Акашкин Виктор Леонидович 
специалист по теплоэнергоустановкам 10</v>
      </c>
      <c r="E143" s="7" t="str">
        <f>[2]Общая!M132</f>
        <v>первичная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"Веранс"</v>
      </c>
      <c r="D144" s="6" t="str">
        <f>CONCATENATE([2]Общая!G133," ",[2]Общая!H133," ",[2]Общая!I133," 
", [2]Общая!K133," ",[2]Общая!L133)</f>
        <v>Симакова Марина Юрьевна 
Генеральный директор 15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"Веранс"</v>
      </c>
      <c r="D145" s="6" t="str">
        <f>CONCATENATE([2]Общая!G134," ",[2]Общая!H134," ",[2]Общая!I134," 
", [2]Общая!K134," ",[2]Общая!L134)</f>
        <v>Юрьева Инна Александровна 
Управляющий автозаправочной станции 3 года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"Веранс"</v>
      </c>
      <c r="D146" s="6" t="str">
        <f>CONCATENATE([2]Общая!G135," ",[2]Общая!H135," ",[2]Общая!I135," 
", [2]Общая!K135," ",[2]Общая!L135)</f>
        <v>Размустова Ирина Анатольевна 
Управляющий автозаправочной станции 4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"Стройконструкция"</v>
      </c>
      <c r="D147" s="6" t="str">
        <f>CONCATENATE([2]Общая!G136," ",[2]Общая!H136," ",[2]Общая!I136," 
", [2]Общая!K136," ",[2]Общая!L136)</f>
        <v>Абдурасулов Тимур Мамасидикович 
Энергетик 1 мес</v>
      </c>
      <c r="E147" s="7" t="str">
        <f>[2]Общая!M136</f>
        <v>первичная</v>
      </c>
      <c r="F147" s="7" t="str">
        <f>[2]Общая!R136</f>
        <v xml:space="preserve">II гр до и выше 1000 В 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«Газпром газобезопасность»</v>
      </c>
      <c r="D148" s="6" t="str">
        <f>CONCATENATE([2]Общая!G137," ",[2]Общая!H137," ",[2]Общая!I137," 
", [2]Общая!K137," ",[2]Общая!L137)</f>
        <v>Бендюг Валерий Анатольевич 
Инженер-энергетик 1 категории 1, 5 года</v>
      </c>
      <c r="E148" s="7" t="str">
        <f>[2]Общая!M137</f>
        <v>внеочередная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«Рент-Ком»</v>
      </c>
      <c r="D149" s="6" t="str">
        <f>CONCATENATE([2]Общая!G138," ",[2]Общая!H138," ",[2]Общая!I138," 
", [2]Общая!K138," ",[2]Общая!L138)</f>
        <v>Белов  Александр  Анатольевич 
Главный инженер 4 года</v>
      </c>
      <c r="E149" s="7" t="str">
        <f>[2]Общая!M138</f>
        <v>внеочередная</v>
      </c>
      <c r="F149" s="7" t="str">
        <f>[2]Общая!R138</f>
        <v>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«Рент-Ком»</v>
      </c>
      <c r="D150" s="6" t="str">
        <f>CONCATENATE([2]Общая!G139," ",[2]Общая!H139," ",[2]Общая!I139," 
", [2]Общая!K139," ",[2]Общая!L139)</f>
        <v>Галактионов  Вадим  Владимирович 
Энергетик 4 года</v>
      </c>
      <c r="E150" s="7" t="str">
        <f>[2]Общая!M139</f>
        <v>внеочередная</v>
      </c>
      <c r="F150" s="7" t="str">
        <f>[2]Общая!R139</f>
        <v>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И.П.Капустин А.Н.</v>
      </c>
      <c r="D151" s="6" t="str">
        <f>CONCATENATE([2]Общая!G140," ",[2]Общая!H140," ",[2]Общая!I140," 
", [2]Общая!K140," ",[2]Общая!L140)</f>
        <v>Шаматрин Сергей Викторович 
Электромонтёр 2 года</v>
      </c>
      <c r="E151" s="7" t="str">
        <f>[2]Общая!M140</f>
        <v>очередная</v>
      </c>
      <c r="F151" s="7" t="str">
        <f>[2]Общая!R140</f>
        <v>III гр. до 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И.П.Капустин А.Н.</v>
      </c>
      <c r="D152" s="6" t="str">
        <f>CONCATENATE([2]Общая!G141," ",[2]Общая!H141," ",[2]Общая!I141," 
", [2]Общая!K141," ",[2]Общая!L141)</f>
        <v>Ковальчук Яков Иванович 
Электромонтёр 2 года</v>
      </c>
      <c r="E152" s="7" t="str">
        <f>[2]Общая!M141</f>
        <v>очередная</v>
      </c>
      <c r="F152" s="7" t="str">
        <f>[2]Общая!R141</f>
        <v xml:space="preserve">III гр. До 1000 В 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И.П.Капустин А.Н.</v>
      </c>
      <c r="D153" s="6" t="str">
        <f>CONCATENATE([2]Общая!G142," ",[2]Общая!H142," ",[2]Общая!I142," 
", [2]Общая!K142," ",[2]Общая!L142)</f>
        <v>Багарешкин Сергей Владимирович 
Электромонтер 2 года</v>
      </c>
      <c r="E153" s="7" t="str">
        <f>[2]Общая!M142</f>
        <v>очередная</v>
      </c>
      <c r="F153" s="7" t="str">
        <f>[2]Общая!R142</f>
        <v xml:space="preserve">III гр. До 1000 В 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"Плей-Телеком"</v>
      </c>
      <c r="D154" s="6" t="str">
        <f>CONCATENATE([2]Общая!G143," ",[2]Общая!H143," ",[2]Общая!I143," 
", [2]Общая!K143," ",[2]Общая!L143)</f>
        <v>Казанков Владимир Евгеньевич 
Инженер ПТО 3  года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"Плей-Телеком"</v>
      </c>
      <c r="D155" s="6" t="str">
        <f>CONCATENATE([2]Общая!G144," ",[2]Общая!H144," ",[2]Общая!I144," 
", [2]Общая!K144," ",[2]Общая!L144)</f>
        <v>Захаров Александр  Валерьевич 
Инженер систем безопасности   3 года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"Плей-Телеком"</v>
      </c>
      <c r="D156" s="6" t="str">
        <f>CONCATENATE([2]Общая!G145," ",[2]Общая!H145," ",[2]Общая!I145," 
", [2]Общая!K145," ",[2]Общая!L145)</f>
        <v>Коновалов Станислав Игоревич 
Инженер систем безопасности  3 года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"Плей-Телеком"</v>
      </c>
      <c r="D157" s="6" t="str">
        <f>CONCATENATE([2]Общая!G146," ",[2]Общая!H146," ",[2]Общая!I146," 
", [2]Общая!K146," ",[2]Общая!L146)</f>
        <v>Щеглов   Сергей  Александрович 
Инженер систем безопасности 1 год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"Плей-Телеком"</v>
      </c>
      <c r="D158" s="6" t="str">
        <f>CONCATENATE([2]Общая!G147," ",[2]Общая!H147," ",[2]Общая!I147," 
", [2]Общая!K147," ",[2]Общая!L147)</f>
        <v>Каштанов  Сергей  Владимирович 
Техник связи 1 год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"Ногинское"</v>
      </c>
      <c r="D159" s="6" t="str">
        <f>CONCATENATE([2]Общая!G148," ",[2]Общая!H148," ",[2]Общая!I148," 
", [2]Общая!K148," ",[2]Общая!L148)</f>
        <v>Сизов Антон Викторович 
Главный инженер 4 года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 xml:space="preserve">МУП "ДУ ЖКХ" </v>
      </c>
      <c r="D160" s="6" t="str">
        <f>CONCATENATE([2]Общая!G149," ",[2]Общая!H149," ",[2]Общая!I149," 
", [2]Общая!K149," ",[2]Общая!L149)</f>
        <v>Захарова Елена  Юрьевна 
Мастер котельной 3 года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МУП "ДУ ЖКХ" </v>
      </c>
      <c r="D161" s="6" t="str">
        <f>CONCATENATE([2]Общая!G150," ",[2]Общая!H150," ",[2]Общая!I150," 
", [2]Общая!K150," ",[2]Общая!L150)</f>
        <v>Паршин Сергей Михайлович 
Мастер котельной 3 года</v>
      </c>
      <c r="E161" s="7" t="str">
        <f>[2]Общая!M150</f>
        <v>очередная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МУП "ДУ ЖКХ" </v>
      </c>
      <c r="D162" s="6" t="str">
        <f>CONCATENATE([2]Общая!G151," ",[2]Общая!H151," ",[2]Общая!I151," 
", [2]Общая!K151," ",[2]Общая!L151)</f>
        <v>Морозов  Анатолий  Сергеевич 
Мастер котельной 3 года</v>
      </c>
      <c r="E162" s="7" t="str">
        <f>[2]Общая!M151</f>
        <v>очередная</v>
      </c>
      <c r="F162" s="7"/>
      <c r="G162" s="7" t="str">
        <f>[2]Общая!N151</f>
        <v>Управленческий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МУП "ДУ ЖКХ" </v>
      </c>
      <c r="D163" s="6" t="str">
        <f>CONCATENATE([2]Общая!G152," ",[2]Общая!H152," ",[2]Общая!I152," 
", [2]Общая!K152," ",[2]Общая!L152)</f>
        <v>Магомедов Асланбег Магамедович 
Мастер котельной 3 года</v>
      </c>
      <c r="E163" s="7" t="str">
        <f>[2]Общая!M152</f>
        <v>очередная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МУП "ДУ ЖКХ" </v>
      </c>
      <c r="D164" s="6" t="str">
        <f>CONCATENATE([2]Общая!G153," ",[2]Общая!H153," ",[2]Общая!I153," 
", [2]Общая!K153," ",[2]Общая!L153)</f>
        <v>Борисов Андрей Викторович 
Мастер котельной 1 год</v>
      </c>
      <c r="E164" s="7" t="str">
        <f>[2]Общая!M153</f>
        <v>очередная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МУП "ДУ ЖКХ" </v>
      </c>
      <c r="D165" s="6" t="str">
        <f>CONCATENATE([2]Общая!G154," ",[2]Общая!H154," ",[2]Общая!I154," 
", [2]Общая!K154," ",[2]Общая!L154)</f>
        <v>Калашников Евгений Валерьевич 
Мастер котельной 3 года</v>
      </c>
      <c r="E165" s="7" t="str">
        <f>[2]Общая!M154</f>
        <v>очередная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 xml:space="preserve">МУП "ДУ ЖКХ" </v>
      </c>
      <c r="D166" s="6" t="str">
        <f>CONCATENATE([2]Общая!G155," ",[2]Общая!H155," ",[2]Общая!I155," 
", [2]Общая!K155," ",[2]Общая!L155)</f>
        <v>Воронков Игорь Васильевич 
Мастер котельной 1 год</v>
      </c>
      <c r="E166" s="7" t="str">
        <f>[2]Общая!M155</f>
        <v>очередная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"КНАУФ ГИПС"</v>
      </c>
      <c r="D167" s="6" t="str">
        <f>CONCATENATE([2]Общая!G156," ",[2]Общая!H156," ",[2]Общая!I156," 
", [2]Общая!K156," ",[2]Общая!L156)</f>
        <v>Бессонов Денис Владимирович 
главный энергетик 3 года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"КНАУФ ГИПС"</v>
      </c>
      <c r="D168" s="6" t="str">
        <f>CONCATENATE([2]Общая!G157," ",[2]Общая!H157," ",[2]Общая!I157," 
", [2]Общая!K157," ",[2]Общая!L157)</f>
        <v>Голубев  Игорь Анатольевич 
инженер-энергетик 7 лет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МУП "Видновское ПТО ГХ"</v>
      </c>
      <c r="D169" s="6" t="str">
        <f>CONCATENATE([2]Общая!G158," ",[2]Общая!H158," ",[2]Общая!I158," 
", [2]Общая!K158," ",[2]Общая!L158)</f>
        <v>Донсков Вячеслав Валерьевич 
инженер-энергетик ПС "Теплосеть" 16 лет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"ДСК "СПС Московия"</v>
      </c>
      <c r="D170" s="6" t="str">
        <f>CONCATENATE([2]Общая!G159," ",[2]Общая!H159," ",[2]Общая!I159," 
", [2]Общая!K159," ",[2]Общая!L159)</f>
        <v>Марчевский Александр Анатольевич 
Главный инженер 1,5 месяца</v>
      </c>
      <c r="E170" s="7" t="str">
        <f>[2]Общая!M159</f>
        <v>внеочередная</v>
      </c>
      <c r="F170" s="7" t="str">
        <f>[2]Общая!R159</f>
        <v>III группа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"Вайд-Кампани"</v>
      </c>
      <c r="D171" s="6" t="str">
        <f>CONCATENATE([2]Общая!G160," ",[2]Общая!H160," ",[2]Общая!I160," 
", [2]Общая!K160," ",[2]Общая!L160)</f>
        <v>Дротянко Дмитрий Викторович 
Зам. генер. Директора 6 лет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"Вайд-Кампани"</v>
      </c>
      <c r="D172" s="6" t="str">
        <f>CONCATENATE([2]Общая!G161," ",[2]Общая!H161," ",[2]Общая!I161," 
", [2]Общая!K161," ",[2]Общая!L161)</f>
        <v>Козлитин  Александр Григорьевич 
Инженер по эксплуатации 5 года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Филиал ООО «ССЛ-Контур» в г. Подольске по производству  термоусадочных  рукавов</v>
      </c>
      <c r="D173" s="6" t="str">
        <f>CONCATENATE([2]Общая!G162," ",[2]Общая!H162," ",[2]Общая!I162," 
", [2]Общая!K162," ",[2]Общая!L162)</f>
        <v>Бабак Сергей Николаевич 
Главный инженер 4 года 6 мес.</v>
      </c>
      <c r="E173" s="7" t="str">
        <f>[2]Общая!M162</f>
        <v>очередная</v>
      </c>
      <c r="F173" s="7" t="str">
        <f>[2]Общая!R162</f>
        <v>IV группа 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"Мистраль и К"</v>
      </c>
      <c r="D174" s="6" t="str">
        <f>CONCATENATE([2]Общая!G163," ",[2]Общая!H163," ",[2]Общая!I163," 
", [2]Общая!K163," ",[2]Общая!L163)</f>
        <v>Шарыгин Валерий  Мударисович 
Начальник ИЛ 10 мес</v>
      </c>
      <c r="E174" s="7" t="str">
        <f>[2]Общая!M163</f>
        <v>внеочередная</v>
      </c>
      <c r="F174" s="7" t="str">
        <f>[2]Общая!R163</f>
        <v>IV до и выше 1000 В</v>
      </c>
      <c r="G174" s="7" t="str">
        <f>[2]Общая!N163</f>
        <v>административно-технический персонал, с правом испытания оборудования повышенным напряжением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"Мистраль и К"</v>
      </c>
      <c r="D175" s="6" t="str">
        <f>CONCATENATE([2]Общая!G164," ",[2]Общая!H164," ",[2]Общая!I164," 
", [2]Общая!K164," ",[2]Общая!L164)</f>
        <v>Ковалев Руслан Сергеевич 
Техник ИЛ 10 мес</v>
      </c>
      <c r="E175" s="7" t="str">
        <f>[2]Общая!M164</f>
        <v>внеочередная</v>
      </c>
      <c r="F175" s="7" t="str">
        <f>[2]Общая!R164</f>
        <v>IV до и выше 1000 В</v>
      </c>
      <c r="G175" s="7" t="str">
        <f>[2]Общая!N164</f>
        <v>административно-технический персонал, с правом испытания оборудования повышенным напряжением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"ЦНИИТОЧМАШ"</v>
      </c>
      <c r="D176" s="6" t="str">
        <f>CONCATENATE([2]Общая!G165," ",[2]Общая!H165," ",[2]Общая!I165," 
", [2]Общая!K165," ",[2]Общая!L165)</f>
        <v>Рыбкин Алексей Геннадиевич 
Начальник службы-главный энергетик 3 мес.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"ЦНИИТОЧМАШ"</v>
      </c>
      <c r="D177" s="6" t="str">
        <f>CONCATENATE([2]Общая!G166," ",[2]Общая!H166," ",[2]Общая!I166," 
", [2]Общая!K166," ",[2]Общая!L166)</f>
        <v>Константинов Олег Владимирович 
Начальник участка Энерго-механическая служба 5 мес.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ИП Астахов М.В.</v>
      </c>
      <c r="D178" s="6" t="str">
        <f>CONCATENATE([2]Общая!G167," ",[2]Общая!H167," ",[2]Общая!I167," 
", [2]Общая!K167," ",[2]Общая!L167)</f>
        <v>Соломенцев   Андрей Юрьевич 
Техник 4 года 3 месяца</v>
      </c>
      <c r="E178" s="7" t="str">
        <f>[2]Общая!M167</f>
        <v>очередная</v>
      </c>
      <c r="F178" s="7"/>
      <c r="G178" s="7" t="str">
        <f>[2]Общая!N167</f>
        <v>оперативно-ремонтный персонал</v>
      </c>
      <c r="H178" s="15" t="str">
        <f>[2]Общая!S167</f>
        <v>ПТЭТЭ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ИП Астахов М.В.</v>
      </c>
      <c r="D179" s="6" t="str">
        <f>CONCATENATE([2]Общая!G168," ",[2]Общая!H168," ",[2]Общая!I168," 
", [2]Общая!K168," ",[2]Общая!L168)</f>
        <v>Салахутдинов   Тимур Мэлсович 
Техник 4 года 3 месяца</v>
      </c>
      <c r="E179" s="7" t="str">
        <f>[2]Общая!M168</f>
        <v>очередная</v>
      </c>
      <c r="F179" s="7"/>
      <c r="G179" s="7" t="str">
        <f>[2]Общая!N168</f>
        <v>оперативно-ремонтный персонал</v>
      </c>
      <c r="H179" s="15" t="str">
        <f>[2]Общая!S168</f>
        <v>ПТЭТЭ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ИП Астахов М.В.</v>
      </c>
      <c r="D180" s="6" t="str">
        <f>CONCATENATE([2]Общая!G169," ",[2]Общая!H169," ",[2]Общая!I169," 
", [2]Общая!K169," ",[2]Общая!L169)</f>
        <v>Алукаев   Руслан Рушанович 
Техник 2 года 4 месяца</v>
      </c>
      <c r="E180" s="7" t="str">
        <f>[2]Общая!M169</f>
        <v>очередная</v>
      </c>
      <c r="F180" s="7"/>
      <c r="G180" s="7" t="str">
        <f>[2]Общая!N169</f>
        <v>оперативно-ремонтный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ИП Астахов М.В.</v>
      </c>
      <c r="D181" s="6" t="str">
        <f>CONCATENATE([2]Общая!G170," ",[2]Общая!H170," ",[2]Общая!I170," 
", [2]Общая!K170," ",[2]Общая!L170)</f>
        <v>Михайлов  Владимир  Иванович 
Техник 3 года 1 месяц</v>
      </c>
      <c r="E181" s="7" t="str">
        <f>[2]Общая!M170</f>
        <v>очередная</v>
      </c>
      <c r="F181" s="7"/>
      <c r="G181" s="7" t="str">
        <f>[2]Общая!N170</f>
        <v>оперативно-ремонтный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ООО "Лаб Индастриз"</v>
      </c>
      <c r="D182" s="6" t="str">
        <f>CONCATENATE([2]Общая!G171," ",[2]Общая!H171," ",[2]Общая!I171," 
", [2]Общая!K171," ",[2]Общая!L171)</f>
        <v>Ваньянц  Виктор Беньяминович 
Главный энергетик 3 года</v>
      </c>
      <c r="E182" s="7" t="str">
        <f>[2]Общая!M171</f>
        <v>первичная</v>
      </c>
      <c r="F182" s="7"/>
      <c r="G182" s="7" t="str">
        <f>[2]Общая!N171</f>
        <v>руководящий работник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ООО "Лаб Индастриз"</v>
      </c>
      <c r="D183" s="6" t="str">
        <f>CONCATENATE([2]Общая!G172," ",[2]Общая!H172," ",[2]Общая!I172," 
", [2]Общая!K172," ",[2]Общая!L172)</f>
        <v>Филатов Олег Юрьевич 
Инженер по обслуживанию инженерных сетей и оборудования 1 год</v>
      </c>
      <c r="E183" s="7" t="str">
        <f>[2]Общая!M172</f>
        <v>первичная</v>
      </c>
      <c r="F183" s="7"/>
      <c r="G183" s="7" t="str">
        <f>[2]Общая!N172</f>
        <v>руководитель структурного подразделения</v>
      </c>
      <c r="H183" s="15" t="str">
        <f>[2]Общая!S172</f>
        <v>ПТЭТЭ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"УК" "ГЖС"</v>
      </c>
      <c r="D184" s="6" t="str">
        <f>CONCATENATE([2]Общая!G173," ",[2]Общая!H173," ",[2]Общая!I173," 
", [2]Общая!K173," ",[2]Общая!L173)</f>
        <v>Кудряшов Михаил Анатольевич 
Управляющий объектом 3 мес</v>
      </c>
      <c r="E184" s="7" t="str">
        <f>[2]Общая!M173</f>
        <v>внеочередная</v>
      </c>
      <c r="F184" s="7" t="str">
        <f>[2]Общая!R173</f>
        <v xml:space="preserve"> IV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ЗАО "Инфаприм"</v>
      </c>
      <c r="D185" s="6" t="str">
        <f>CONCATENATE([2]Общая!G174," ",[2]Общая!H174," ",[2]Общая!I174," 
", [2]Общая!K174," ",[2]Общая!L174)</f>
        <v>Козлов Дмитрий Юрьевич 
заместитель генерального директора 10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ЗАО "Инфаприм"</v>
      </c>
      <c r="D186" s="6" t="str">
        <f>CONCATENATE([2]Общая!G175," ",[2]Общая!H175," ",[2]Общая!I175," 
", [2]Общая!K175," ",[2]Общая!L175)</f>
        <v>Крылов  Юрий Анатольевич 
главный энергетик 6 лет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ЗАО "Инфаприм"</v>
      </c>
      <c r="D187" s="6" t="str">
        <f>CONCATENATE([2]Общая!G176," ",[2]Общая!H176," ",[2]Общая!I176," 
", [2]Общая!K176," ",[2]Общая!L176)</f>
        <v>Ильичев  Дмитрий Анатольевич 
замест итель главного энергетика 1 год</v>
      </c>
      <c r="E187" s="7" t="str">
        <f>[2]Общая!M176</f>
        <v>очередная</v>
      </c>
      <c r="F187" s="7" t="str">
        <f>[2]Общая!R176</f>
        <v>IV до и выше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"ПТК ЗВТ"</v>
      </c>
      <c r="D188" s="6" t="str">
        <f>CONCATENATE([2]Общая!G177," ",[2]Общая!H177," ",[2]Общая!I177," 
", [2]Общая!K177," ",[2]Общая!L177)</f>
        <v>Карпычев Дмитрий Валентинович 
Главный инженер 15 лет</v>
      </c>
      <c r="E188" s="7" t="str">
        <f>[2]Общая!M177</f>
        <v>очередная</v>
      </c>
      <c r="F188" s="7" t="str">
        <f>[2]Общая!R177</f>
        <v xml:space="preserve"> IV до 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"ПТК ЗВТ"</v>
      </c>
      <c r="D189" s="6" t="str">
        <f>CONCATENATE([2]Общая!G178," ",[2]Общая!H178," ",[2]Общая!I178," 
", [2]Общая!K178," ",[2]Общая!L178)</f>
        <v>Стекленёв Илья Евгеньевич 
Инженер-механик 15 лет</v>
      </c>
      <c r="E189" s="7" t="str">
        <f>[2]Общая!M178</f>
        <v>первичная</v>
      </c>
      <c r="F189" s="7" t="str">
        <f>[2]Общая!R178</f>
        <v xml:space="preserve"> II до  1000 В</v>
      </c>
      <c r="G189" s="7" t="str">
        <f>[2]Общая!N178</f>
        <v>электротехнологический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"ЛЮБАВА"</v>
      </c>
      <c r="D190" s="6" t="str">
        <f>CONCATENATE([2]Общая!G179," ",[2]Общая!H179," ",[2]Общая!I179," 
", [2]Общая!K179," ",[2]Общая!L179)</f>
        <v>Макаров Алексей Константинович 
Главный энергетик 2 года</v>
      </c>
      <c r="E190" s="7" t="str">
        <f>[2]Общая!M179</f>
        <v>очередная</v>
      </c>
      <c r="F190" s="7" t="str">
        <f>[2]Общая!R179</f>
        <v>IV до 1000В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"ЛЮБАВА"</v>
      </c>
      <c r="D191" s="6" t="str">
        <f>CONCATENATE([2]Общая!G180," ",[2]Общая!H180," ",[2]Общая!I180," 
", [2]Общая!K180," ",[2]Общая!L180)</f>
        <v>Бирюков Василий Александрович 
Генеральный директор 2 года</v>
      </c>
      <c r="E191" s="7" t="str">
        <f>[2]Общая!M180</f>
        <v>Первичная</v>
      </c>
      <c r="F191" s="7" t="str">
        <f>[2]Общая!R180</f>
        <v>II до 1000В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"ЛЮБАВА"</v>
      </c>
      <c r="D192" s="6" t="str">
        <f>CONCATENATE([2]Общая!G181," ",[2]Общая!H181," ",[2]Общая!I181," 
", [2]Общая!K181," ",[2]Общая!L181)</f>
        <v>Жытный Сергей Николаевич 
Начальник котельной 2 года</v>
      </c>
      <c r="E192" s="7" t="str">
        <f>[2]Общая!M181</f>
        <v>очередная</v>
      </c>
      <c r="F192" s="7" t="str">
        <f>[2]Общая!R181</f>
        <v>IV до 1000В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"Скан-Юго-Восток"</v>
      </c>
      <c r="D193" s="6" t="str">
        <f>CONCATENATE([2]Общая!G182," ",[2]Общая!H182," ",[2]Общая!I182," 
", [2]Общая!K182," ",[2]Общая!L182)</f>
        <v>Шведенко Василий Владимирович 
Автоэлектрик по ремонту автомобилей 2 мес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электротехнологический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"Скан-Юго-Восток"</v>
      </c>
      <c r="D194" s="6" t="str">
        <f>CONCATENATE([2]Общая!G183," ",[2]Общая!H183," ",[2]Общая!I183," 
", [2]Общая!K183," ",[2]Общая!L183)</f>
        <v>Лукин Виктор Григорьевич 
Автоэлектрик по ремонту автомобилей 2 мес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электротехнологический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ТСН "ТСЖ Гагарина 29"</v>
      </c>
      <c r="D195" s="6" t="str">
        <f>CONCATENATE([2]Общая!G184," ",[2]Общая!H184," ",[2]Общая!I184," 
", [2]Общая!K184," ",[2]Общая!L184)</f>
        <v>Титов Алексей Евгеньевич 
Гл.инженер 6 лет</v>
      </c>
      <c r="E195" s="7" t="str">
        <f>[2]Общая!M184</f>
        <v>очередная</v>
      </c>
      <c r="F195" s="7" t="str">
        <f>[2]Общая!R184</f>
        <v>V гр. до и свыше 1000В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ТСН "ТСЖ Гагарина 29"</v>
      </c>
      <c r="D196" s="6" t="str">
        <f>CONCATENATE([2]Общая!G185," ",[2]Общая!H185," ",[2]Общая!I185," 
", [2]Общая!K185," ",[2]Общая!L185)</f>
        <v>Титов Алексей Евгеньевич 
гл.инженер 6 лет</v>
      </c>
      <c r="E196" s="7" t="str">
        <f>[2]Общая!M185</f>
        <v>очередная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УК "ФРАГРА"</v>
      </c>
      <c r="D197" s="6" t="str">
        <f>CONCATENATE([2]Общая!G186," ",[2]Общая!H186," ",[2]Общая!I186," 
", [2]Общая!K186," ",[2]Общая!L186)</f>
        <v>Титов   Олег Николаевич 
Специалист 2 года 6 мес</v>
      </c>
      <c r="E197" s="7" t="str">
        <f>[2]Общая!M186</f>
        <v>очередная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АО УК "ФРАГРА"</v>
      </c>
      <c r="D198" s="6" t="str">
        <f>CONCATENATE([2]Общая!G187," ",[2]Общая!H187," ",[2]Общая!I187," 
", [2]Общая!K187," ",[2]Общая!L187)</f>
        <v>Бессонов   Александр Сергеевич 
Руководитель службы эксплуатации 1 год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"ЗХО"</v>
      </c>
      <c r="D199" s="6" t="str">
        <f>CONCATENATE([2]Общая!G188," ",[2]Общая!H188," ",[2]Общая!I188," 
", [2]Общая!K188," ",[2]Общая!L188)</f>
        <v>Быстров Алексей Сергеевич 
Главный инженер 8 лет</v>
      </c>
      <c r="E199" s="7" t="str">
        <f>[2]Общая!M188</f>
        <v>очередная</v>
      </c>
      <c r="F199" s="7"/>
      <c r="G199" s="7" t="str">
        <f>[2]Общая!N188</f>
        <v>руководящий работник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«Семена НК»</v>
      </c>
      <c r="D200" s="6" t="str">
        <f>CONCATENATE([2]Общая!G189," ",[2]Общая!H189," ",[2]Общая!I189," 
", [2]Общая!K189," ",[2]Общая!L189)</f>
        <v>Ларин  Андрей  Анатольевич 
Начальник участка 4 года</v>
      </c>
      <c r="E200" s="7" t="str">
        <f>[2]Общая!M189</f>
        <v>первичная</v>
      </c>
      <c r="F200" s="7" t="str">
        <f>[2]Общая!R189</f>
        <v>II до 1000В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"МБ-АВТО"</v>
      </c>
      <c r="D201" s="6" t="str">
        <f>CONCATENATE([2]Общая!G190," ",[2]Общая!H190," ",[2]Общая!I190," 
", [2]Общая!K190," ",[2]Общая!L190)</f>
        <v>Морыганов Алексей Владимирович 
Руководитель  службы эксплуатации зданий 8 месяцев</v>
      </c>
      <c r="E201" s="7" t="str">
        <f>[2]Общая!M190</f>
        <v>внеочередная</v>
      </c>
      <c r="F201" s="7" t="str">
        <f>[2]Общая!R190</f>
        <v>III до 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"Миндрей Технолоджи Рус"</v>
      </c>
      <c r="D202" s="6" t="str">
        <f>CONCATENATE([2]Общая!G191," ",[2]Общая!H191," ",[2]Общая!I191," 
", [2]Общая!K191," ",[2]Общая!L191)</f>
        <v>Востриков Александр Дмитриевич 
Специалист по охране труда 1 год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 xml:space="preserve"> специалист по охране труда, контролирующий электроустановки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"Миндрей Технолоджи Рус"</v>
      </c>
      <c r="D203" s="6" t="str">
        <f>CONCATENATE([2]Общая!G192," ",[2]Общая!H192," ",[2]Общая!I192," 
", [2]Общая!K192," ",[2]Общая!L192)</f>
        <v>Двинянинов Михаил Александрович 
Инженер 1 год</v>
      </c>
      <c r="E203" s="7" t="str">
        <f>[2]Общая!M192</f>
        <v>внеочередная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"Миндрей Технолоджи Рус"</v>
      </c>
      <c r="D204" s="6" t="str">
        <f>CONCATENATE([2]Общая!G193," ",[2]Общая!H193," ",[2]Общая!I193," 
", [2]Общая!K193," ",[2]Общая!L193)</f>
        <v>Ангельчев Андрей Николаевич 
Менеджер проекта 1 год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АО "ЖКС"</v>
      </c>
      <c r="D205" s="6" t="str">
        <f>CONCATENATE([2]Общая!G194," ",[2]Общая!H194," ",[2]Общая!I194," 
", [2]Общая!K194," ",[2]Общая!L194)</f>
        <v>Смолыгин  Дмитрий Сергеевич 
Заместитель генерального директора 1 г 6мес</v>
      </c>
      <c r="E205" s="7" t="str">
        <f>[2]Общая!M194</f>
        <v>очередная</v>
      </c>
      <c r="F205" s="7" t="str">
        <f>[2]Общая!R194</f>
        <v>III до и выше 1000 В</v>
      </c>
      <c r="G205" s="7" t="str">
        <f>[2]Общая!N194</f>
        <v>административно—технический персонал</v>
      </c>
      <c r="H205" s="15" t="str">
        <f>[2]Общая!S194</f>
        <v>ПТЭЭСиС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МБОУ «Гимназия № 17»</v>
      </c>
      <c r="D206" s="6" t="str">
        <f>CONCATENATE([2]Общая!G195," ",[2]Общая!H195," ",[2]Общая!I195," 
", [2]Общая!K195," ",[2]Общая!L195)</f>
        <v>Толчев Сергей Валентинович 
Учитель физики 12 лет</v>
      </c>
      <c r="E206" s="7" t="str">
        <f>[2]Общая!M195</f>
        <v>внеочередная</v>
      </c>
      <c r="F206" s="7" t="str">
        <f>[2]Общая!R195</f>
        <v>III гр. до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МБОУ «Гимназия № 17»</v>
      </c>
      <c r="D207" s="6" t="str">
        <f>CONCATENATE([2]Общая!G196," ",[2]Общая!H196," ",[2]Общая!I196," 
", [2]Общая!K196," ",[2]Общая!L196)</f>
        <v>Марчукова Алена Сергеевна 
Заместитель директора по АХР 3 года</v>
      </c>
      <c r="E207" s="7" t="str">
        <f>[2]Общая!M196</f>
        <v>внеочередная</v>
      </c>
      <c r="F207" s="7" t="str">
        <f>[2]Общая!R196</f>
        <v>III гр. до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МБОУ «Гимназия № 17»</v>
      </c>
      <c r="D208" s="6" t="str">
        <f>CONCATENATE([2]Общая!G197," ",[2]Общая!H197," ",[2]Общая!I197," 
", [2]Общая!K197," ",[2]Общая!L197)</f>
        <v>Фролов Алексей Георгиевич 
Учитель технологии 10 лет</v>
      </c>
      <c r="E208" s="7" t="str">
        <f>[2]Общая!M197</f>
        <v>внеочередная</v>
      </c>
      <c r="F208" s="7" t="str">
        <f>[2]Общая!R197</f>
        <v>III гр. до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"Астра"</v>
      </c>
      <c r="D209" s="6" t="str">
        <f>CONCATENATE([2]Общая!G198," ",[2]Общая!H198," ",[2]Общая!I198," 
", [2]Общая!K198," ",[2]Общая!L198)</f>
        <v>Прохоров Юрий  Иванович 
Инженер 8 лет</v>
      </c>
      <c r="E209" s="7" t="str">
        <f>[2]Общая!M198</f>
        <v>внеочередная</v>
      </c>
      <c r="F209" s="7" t="str">
        <f>[2]Общая!R198</f>
        <v>III гр.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"РУБЕРГ"</v>
      </c>
      <c r="D210" s="6" t="str">
        <f>CONCATENATE([2]Общая!G199," ",[2]Общая!H199," ",[2]Общая!I199," 
", [2]Общая!K199," ",[2]Общая!L199)</f>
        <v xml:space="preserve">Блинов Дмитрий Игоревич 
Начальник смены 1 год 7мес 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"ЭХО"</v>
      </c>
      <c r="D211" s="6" t="str">
        <f>CONCATENATE([2]Общая!G200," ",[2]Общая!H200," ",[2]Общая!I200," 
", [2]Общая!K200," ",[2]Общая!L200)</f>
        <v>Хамидов  Анварджон Алимжанович 
Электромеханик 12</v>
      </c>
      <c r="E211" s="7" t="str">
        <f>[2]Общая!M200</f>
        <v>очередная</v>
      </c>
      <c r="F211" s="7" t="str">
        <f>[2]Общая!R200</f>
        <v>III 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"ЭкоПолимеры"</v>
      </c>
      <c r="D212" s="6" t="str">
        <f>CONCATENATE([2]Общая!G201," ",[2]Общая!H201," ",[2]Общая!I201," 
", [2]Общая!K201," ",[2]Общая!L201)</f>
        <v>Кузьменко Дмитрий Николаевич 
Инженер-энергетик 11 лет 5 месяцев</v>
      </c>
      <c r="E212" s="7" t="str">
        <f>[2]Общая!M201</f>
        <v>Внеочередная</v>
      </c>
      <c r="F212" s="7" t="str">
        <f>[2]Общая!R201</f>
        <v>III гpyппа дo и выше l 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"ЭкоПолимеры"</v>
      </c>
      <c r="D213" s="6" t="str">
        <f>CONCATENATE([2]Общая!G202," ",[2]Общая!H202," ",[2]Общая!I202," 
", [2]Общая!K202," ",[2]Общая!L202)</f>
        <v>Мочалов Константин Алексеевич 
Специалист по охране труда 4 года 1 месяц</v>
      </c>
      <c r="E213" s="7" t="str">
        <f>[2]Общая!M202</f>
        <v>Первичная</v>
      </c>
      <c r="F213" s="7" t="str">
        <f>[2]Общая!R202</f>
        <v>II гpyппа дo и выше l 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"Атлас"</v>
      </c>
      <c r="D214" s="6" t="str">
        <f>CONCATENATE([2]Общая!G203," ",[2]Общая!H203," ",[2]Общая!I203," 
", [2]Общая!K203," ",[2]Общая!L203)</f>
        <v>Баев Андрей  Сергеевич 
Специалист по охране труда 5 лет</v>
      </c>
      <c r="E214" s="7" t="str">
        <f>[2]Общая!M203</f>
        <v>первичная</v>
      </c>
      <c r="F214" s="7" t="str">
        <f>[2]Общая!R203</f>
        <v>II гр. до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"Атлас"</v>
      </c>
      <c r="D215" s="6" t="str">
        <f>CONCATENATE([2]Общая!G204," ",[2]Общая!H204," ",[2]Общая!I204," 
", [2]Общая!K204," ",[2]Общая!L204)</f>
        <v>Лебедев Максим Александрович 
Главный энергетик до 1 года</v>
      </c>
      <c r="E215" s="7" t="str">
        <f>[2]Общая!M204</f>
        <v>внеочередная</v>
      </c>
      <c r="F215" s="7" t="str">
        <f>[2]Общая!R204</f>
        <v>V гр. до и выше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ООО "Атлас"</v>
      </c>
      <c r="D216" s="6" t="str">
        <f>CONCATENATE([2]Общая!G205," ",[2]Общая!H205," ",[2]Общая!I205," 
", [2]Общая!K205," ",[2]Общая!L205)</f>
        <v>Левкович Александр Валерьевич 
Электромонтер по ремонту и обслуживанию электрооборудования 3 года</v>
      </c>
      <c r="E216" s="7" t="str">
        <f>[2]Общая!M205</f>
        <v>внеочередная</v>
      </c>
      <c r="F216" s="7" t="str">
        <f>[2]Общая!R205</f>
        <v>III гр. до 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ООО "Атлас"</v>
      </c>
      <c r="D217" s="6" t="str">
        <f>CONCATENATE([2]Общая!G206," ",[2]Общая!H206," ",[2]Общая!I206," 
", [2]Общая!K206," ",[2]Общая!L206)</f>
        <v>Матюха   Павел  Иванович 
Электромонтер по ремонту и обслуживанию электрооборудования 5 лет</v>
      </c>
      <c r="E217" s="7" t="str">
        <f>[2]Общая!M206</f>
        <v>внеочередная</v>
      </c>
      <c r="F217" s="7" t="str">
        <f>[2]Общая!R206</f>
        <v>IV гр. до 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ООО «ТЕХНОТЕМП»</v>
      </c>
      <c r="D218" s="6" t="str">
        <f>CONCATENATE([2]Общая!G207," ",[2]Общая!H207," ",[2]Общая!I207," 
", [2]Общая!K207," ",[2]Общая!L207)</f>
        <v>Набойщиков Виктор Авдеевич 
Инженер-электрик 2 года</v>
      </c>
      <c r="E218" s="7" t="str">
        <f>[2]Общая!M207</f>
        <v>очередная</v>
      </c>
      <c r="F218" s="7" t="str">
        <f>[2]Общая!R207</f>
        <v>IV гр.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«ТЕХНОТЕМП»</v>
      </c>
      <c r="D219" s="6" t="str">
        <f>CONCATENATE([2]Общая!G208," ",[2]Общая!H208," ",[2]Общая!I208," 
", [2]Общая!K208," ",[2]Общая!L208)</f>
        <v>Фадеев Геннадий Иванович 
Начальник отдела 10 лет</v>
      </c>
      <c r="E219" s="7" t="str">
        <f>[2]Общая!M208</f>
        <v>очередная</v>
      </c>
      <c r="F219" s="7" t="str">
        <f>[2]Общая!R208</f>
        <v>III гр.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99" customHeight="1" x14ac:dyDescent="0.25">
      <c r="B220" s="2">
        <v>206</v>
      </c>
      <c r="C220" s="5" t="str">
        <f>[2]Общая!E209</f>
        <v>ОП АО «НОРЕБО РУ» в г. Клин</v>
      </c>
      <c r="D220" s="6" t="str">
        <f>CONCATENATE([2]Общая!G209," ",[2]Общая!H209," ",[2]Общая!I209," 
", [2]Общая!K209," ",[2]Общая!L209)</f>
        <v>Матвейкин Сергей Николаевич 
Главный энергетик 11 месяцев</v>
      </c>
      <c r="E220" s="7" t="str">
        <f>[2]Общая!M209</f>
        <v>внеочередная</v>
      </c>
      <c r="F220" s="7" t="str">
        <f>[2]Общая!R209</f>
        <v>V до и выше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 xml:space="preserve">ООО «ОКБ «Техника» </v>
      </c>
      <c r="D221" s="6" t="str">
        <f>CONCATENATE([2]Общая!G210," ",[2]Общая!H210," ",[2]Общая!I210," 
", [2]Общая!K210," ",[2]Общая!L210)</f>
        <v>Наумова Элеонора  Владимировна 
Специалист по охране труда до 1 года</v>
      </c>
      <c r="E221" s="7" t="str">
        <f>[2]Общая!M210</f>
        <v>внеочередная</v>
      </c>
      <c r="F221" s="7" t="str">
        <f>[2]Общая!R210</f>
        <v>III гр. до и выше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1"/>
      <c r="C222" s="1"/>
      <c r="D222" s="11" t="s">
        <v>19</v>
      </c>
      <c r="E222" s="10"/>
      <c r="F222" s="10"/>
      <c r="G222" s="10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2025-02-20T11:53:56Z</dcterms:modified>
</cp:coreProperties>
</file>